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Q:\Zanardelli\APPALTI-BANDI-CENTRALIZZATE\CONVENZIONI SINTEL E MEPA\servizio Pulizie 2016-2020\PER-DA APPALTIAMO\schede prestazionali riviste\"/>
    </mc:Choice>
  </mc:AlternateContent>
  <xr:revisionPtr revIDLastSave="0" documentId="13_ncr:1_{E380CF78-D9E1-4E50-8417-43E821BA189D}" xr6:coauthVersionLast="46" xr6:coauthVersionMax="46" xr10:uidLastSave="{00000000-0000-0000-0000-000000000000}"/>
  <bookViews>
    <workbookView xWindow="-108" yWindow="-108" windowWidth="23256" windowHeight="12576" xr2:uid="{00000000-000D-0000-FFFF-FFFF00000000}"/>
  </bookViews>
  <sheets>
    <sheet name="BresciaUO" sheetId="1" r:id="rId1"/>
  </sheets>
  <definedNames>
    <definedName name="_xlnm.Print_Area" localSheetId="0">BresciaUO!$A$1:$D$137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8" i="1" l="1"/>
  <c r="C118" i="1"/>
  <c r="C31" i="1"/>
  <c r="C92" i="1"/>
  <c r="D72" i="1"/>
  <c r="C54" i="1"/>
  <c r="C49" i="1"/>
  <c r="D137" i="1" l="1"/>
  <c r="D39" i="1" l="1"/>
  <c r="D49" i="1"/>
</calcChain>
</file>

<file path=xl/sharedStrings.xml><?xml version="1.0" encoding="utf-8"?>
<sst xmlns="http://schemas.openxmlformats.org/spreadsheetml/2006/main" count="164" uniqueCount="141">
  <si>
    <t xml:space="preserve">SCHEDA PRESTAZIONI SERVIZIO DI PULIZIA </t>
  </si>
  <si>
    <t>U.O. di Brescia</t>
  </si>
  <si>
    <t>PERIODO ATTIVITA' SCOLASTICA  - settembre/giugno</t>
  </si>
  <si>
    <t>PRESTAZIONI GIORNALIERE</t>
  </si>
  <si>
    <t>Tipologia locali</t>
  </si>
  <si>
    <t xml:space="preserve">Scopatura ad umido (con riassetto di tutti i locali) dei pavimenti delle aule,  laboratori, spogliatoi, uffici, sale, saloni per conferenze, congressi e proiezioni (audio-visive), scale, ascensori, corridoi, pianerottoli, ecc.; Svuotamento cestini e cambio del sacchetto di plastica fornito dall’appaltatore.
Spolveratura esterna degli arredi accessibili senza l’uso di scale, appendiabiti, personal computer, apparecchi telefonici.
Pulizia ed eliminazione di impronte e tracce sui vetri interni di separazione, degli sportelli, delle porte (ove presenti).
La raccolta ed il trasporto, in luogo appositamente predisposto, di tutti i sacchi contenenti carta da cestino ed ogni altro materiale di rifiuto, con verifica e corretta differenziazione.
Controllo e pulizia di eventuali ragnatele e/o fuliggini. 
</t>
  </si>
  <si>
    <t>Aula Insegnanti / Aule Tutor</t>
  </si>
  <si>
    <t>Scale interne - gradini n. 265</t>
  </si>
  <si>
    <t>Corridoi</t>
  </si>
  <si>
    <t>Atrio Ingresso centrale piano rialzato</t>
  </si>
  <si>
    <t>Atrio seminterrato</t>
  </si>
  <si>
    <t>Atrio primo piano</t>
  </si>
  <si>
    <t>Aula Magna Piccola</t>
  </si>
  <si>
    <r>
      <t xml:space="preserve">Aula Magna Grande - </t>
    </r>
    <r>
      <rPr>
        <b/>
        <sz val="10"/>
        <color indexed="8"/>
        <rFont val="Arial"/>
        <family val="2"/>
      </rPr>
      <t>(a richiesta)</t>
    </r>
  </si>
  <si>
    <t>Locale attività ludico-motorie</t>
  </si>
  <si>
    <t>Laboratorio PPAD 0.22/0.23</t>
  </si>
  <si>
    <t>Laboratorio PPAD 0.25</t>
  </si>
  <si>
    <t>Locale Fotocopie Piano Rialzato</t>
  </si>
  <si>
    <t>Locale Infermeria Piano Secondo</t>
  </si>
  <si>
    <t>Locale 2.08</t>
  </si>
  <si>
    <t xml:space="preserve">Locale per sostegno 3.12 terzo piano </t>
  </si>
  <si>
    <r>
      <t xml:space="preserve">Locale sindacato 2.06 secondo piano - </t>
    </r>
    <r>
      <rPr>
        <b/>
        <sz val="10"/>
        <color indexed="8"/>
        <rFont val="Arial"/>
        <family val="2"/>
      </rPr>
      <t>(a richiesta)</t>
    </r>
  </si>
  <si>
    <t>totale</t>
  </si>
  <si>
    <t>Sedute e Arredi</t>
  </si>
  <si>
    <t>Riordino, spolveratura e lavaggio con detergenti adatti dei piani di lavoro, tavoli, scrivanie, banchi, sedie, sedie dattilo, sgabelli lavoro, poltrone in pelle laboratori di acconciatura.</t>
  </si>
  <si>
    <t>Scrivanie/Cattedre/Tavoli uffici e/o Tavoli lavoro</t>
  </si>
  <si>
    <t>Banchi scolastici, Banchi pc</t>
  </si>
  <si>
    <t>Sedie</t>
  </si>
  <si>
    <t>Sedie dattilo in tessuto, comprese le sedie degli uffici - sempre in tessuto</t>
  </si>
  <si>
    <t>Sgabelli legno e platica</t>
  </si>
  <si>
    <t>Poltrone in pelle Laboratori di Acconciatura</t>
  </si>
  <si>
    <t>Zona seminterrato</t>
  </si>
  <si>
    <t>Svuotamento cestini e cambio del sacchetto di plastica fornito dall’appaltatore.
Spolveratura esterna degli arredi accessibili senza l’uso di scale, appendiabiti, personal computer, apparecchi telefonici.
Pulizia ed eliminazione di impronte e tracce sui vetri interni di separazione, degli sportelli, delle porte (ove presenti - es: officina meccanica).
La raccolta ed il trasporto, in luogo appositamente predisposto, di tutti i sacchi contenenti carta da cestino ed ogni altro materiale di rifiuto, con verifica e corretta differenziazione.
Controllo e pulizia di eventuali ragnatele e/o fuliggini.</t>
  </si>
  <si>
    <t>Lab. Officina Meccanica I.05</t>
  </si>
  <si>
    <t>Lab. Saldatura I.06</t>
  </si>
  <si>
    <t>Laboratorio Elettrico I.16</t>
  </si>
  <si>
    <t>Laboratorio Elettrico I.17</t>
  </si>
  <si>
    <t>Lab. Hub tecnology room I.13</t>
  </si>
  <si>
    <t>Laboratorio MUCN I.01</t>
  </si>
  <si>
    <t>Laboratorio Pneumatica I.10</t>
  </si>
  <si>
    <t>Laboratorio Falegnameria I.12</t>
  </si>
  <si>
    <t xml:space="preserve">Scopatura, lavaggio e sanificazione (mediante l’impiego di prodotti detergenti e germicidi conformi alle vigenti normative) dei pavimenti, degli arredi e delle attrezzature dei laboratori di estetica e di acconciatura. </t>
  </si>
  <si>
    <t>Laboratorio di Acconciatura 1.01 (primo piano), Laboratorio di Acconciatura 2.01 (secondo piano), Laboratorio di Acconciatura 2.03 (secondo piano), Laboratorio Trucco 3.05 (terzo piano), Laboratorio di Estetica 3.01 (terzo piano), Laboratorio di Estetica 3.02 (terzo piano)</t>
  </si>
  <si>
    <t>Scopatura lavaggio e sanificazione (mediante l’impiego di prodotti detergenti e germicidi conformi alle vigenti normative).</t>
  </si>
  <si>
    <t>Laboratorio Bar I.02</t>
  </si>
  <si>
    <t>Infermeria 2.17 (secondo piano)</t>
  </si>
  <si>
    <t>Totale</t>
  </si>
  <si>
    <t xml:space="preserve">Svuotamento cestini. Scopatura a umido dei pavimenti. Lavatura e disinfezione di tutti gli apparecchi igienico sanitari con specifico prodotto ad azione germicida e deodorante. Lavatura, disinfezione e deodorazione dei locali adibiti a bagni, servizi igienici e similari. Pulizia ed eliminazione di impronte e tracce su mensole, arredi, sugli specchi e sui vetri interni di separazione, degli sportelli, delle porte. La raccolta ed il trasporto, in luogo appositamente predisposto, di tutti i sacchi contenenti carta da cestino ed ogni altro materiale di rifiuto, con verifica e corretta differenziazione.
Controllo e pulizia di eventuali ragnatele e/o fuliggini.
Il controllo ed il ricambio di carta igienica, sapone liquido, asciugamani e/o salviette, sacchetti igienici, deodoranti, ecc. nei servizi igienici. La fornitura di carta igienica, sapone liquido, asciugamani e/o salviette, sacchetti igienici, deodoranti è a carico dell'Appaltatore.
</t>
  </si>
  <si>
    <t>PRESTAZIONI SETTIMANALI</t>
  </si>
  <si>
    <t>Lavaggio di scale d’accesso e/o pianerottoli esterni; tre rampe d'accesso compresi pianerottoli annessi. SI SPECIFICA CHE RISULTA NECESSARIA L'ADOZIONE DI ASPIRAPOLVERE per il passaggio sui tappeti posti all'ingresso dell'edificio.</t>
  </si>
  <si>
    <t xml:space="preserve">Laterale sinistra, laterale destra, centrale, pianerottolo laterale destro, pianerottolo laterale sinistro, rampa scale centrale (dal piano rialzato al primo piano) - laterale sinistra (dal piano rialzato al terzo) - laterale destra (dal piano rialzato al terzo) - centrale (dal primo piano al quarto piano). GRADINI                                                                           </t>
  </si>
  <si>
    <t>Sanificazione servizi igienici - Disincrostazione - decalcificazione dei depositi inorganici dai gruppi igienici</t>
  </si>
  <si>
    <t>PIANO TERZO</t>
  </si>
  <si>
    <t>PIANO SECONDO</t>
  </si>
  <si>
    <t>PIANO PRIMO</t>
  </si>
  <si>
    <t>PIANO RIALZATO</t>
  </si>
  <si>
    <t>PIANO SEMINTERRATO</t>
  </si>
  <si>
    <t>LAVATESTA LABORATORI DI ACCONCIATURA</t>
  </si>
  <si>
    <t>Pulizia di vialetti antistanti la Sede, cortili, terrazzi, scale posteriori di emergenza fino al piano primo (carte, lattine, bottiglie, foglie, mozziconi, ecc.)</t>
  </si>
  <si>
    <t xml:space="preserve">Scopatura, lavaggio e sanificazione (mediante l’impiego di prodotti detergenti e germicidi conformi alle vigenti normative) dei pavimenti, degli arredi e delle attrezzature. </t>
  </si>
  <si>
    <t>Laboratorio esercitazioni ASA/OSS 1.16</t>
  </si>
  <si>
    <t xml:space="preserve">Eliminazione di impronte su porte e vetrate d'ingresso compresi portineria e sportello segreteria </t>
  </si>
  <si>
    <t>Spolveratura ad umido del bancone principale</t>
  </si>
  <si>
    <t>Pulizia completa Aula Magna Grande (Sala Congressi) comprensiva di Scopatura ad umido dei pavimenti e Svuotamento cestini e cambio del sacchetto di plastica fornito dall’appaltatore. Spolveratura del bancone e sedie.</t>
  </si>
  <si>
    <t>PRESTAZIONI DA ESEGUIRE OGNI 10 GIORNI</t>
  </si>
  <si>
    <t>Pulizie scale di emergenza interna</t>
  </si>
  <si>
    <t>Gradini - numero</t>
  </si>
  <si>
    <t>Svuotamento cestini raccogli rifiuti posizionati nel cortile esterno e relativa spazzatura della pavimentazione con raccolta e differenziazione dei rifiuti. Si precisa che la spazzatura deve avvenire anche per la raccolta di foglie, piccoli rami secchi, ecc... e successivo conferimento nell'idoneo conferitore.</t>
  </si>
  <si>
    <t>Pulizia delle attrezzature informatiche (pc - monitor - stampanti)</t>
  </si>
  <si>
    <t>Lavaggio mediante acqua e detergente dei pavimenti dei laboratori professionali. Pulizia di tappetini, zerbini e guide (ove presenti).</t>
  </si>
  <si>
    <t>Spolveratura ad umido e disinfezione degli apparecchi telefonici e della relativa cornetta con idonei prodotti igienico-sanitari conformi alle vigenti normative</t>
  </si>
  <si>
    <t>PRESTAZIONI MENSILI</t>
  </si>
  <si>
    <t>Scopatura delle scale antincendio e/o emergenza</t>
  </si>
  <si>
    <t>Scale in ferro - Gradini numero</t>
  </si>
  <si>
    <t>Controllo e pulizia di eventuali ragnatele e/o fuliggini in tutti i locali.</t>
  </si>
  <si>
    <t>PRESTAZIONI QUADRIMESTRALI</t>
  </si>
  <si>
    <t>Scopatura ad umido dei pavimenti:</t>
  </si>
  <si>
    <t>Magazzino 1° piano 1.03</t>
  </si>
  <si>
    <t>SI PRECISA CHE L'ACCESSO AI MAGAZZINI, AGLI ARCHIVI CARTACEI, E AI MAGAZZINI, DOVRA' AVVENIRE CON PERSONALE INTERNO AUTORIZZATO</t>
  </si>
  <si>
    <t>Magazzino 1° piano acconciatura</t>
  </si>
  <si>
    <t>Magazzino 1° piano 1.12 deposito RAEE</t>
  </si>
  <si>
    <t>Magazzino 2° piano acconciatura</t>
  </si>
  <si>
    <t>Magazzino 2° piano 2.02</t>
  </si>
  <si>
    <t>Locale sindacato 2.06</t>
  </si>
  <si>
    <t>Locale server 2.13</t>
  </si>
  <si>
    <t>Magazzino 3° piano 3.11</t>
  </si>
  <si>
    <t>Magazzino 3° piano estetica</t>
  </si>
  <si>
    <t>Magazzino 3° piano estetica serale</t>
  </si>
  <si>
    <t>ARCHIVI CARTACEI I.03-I.22</t>
  </si>
  <si>
    <t>Magazzino  I.07 annesso alla saldatura</t>
  </si>
  <si>
    <t>Magazzino cancelleria I.30</t>
  </si>
  <si>
    <t>Magazzino prodotti pulizie I.24</t>
  </si>
  <si>
    <t>Magazzino attr.informatiche I.11</t>
  </si>
  <si>
    <t>Locale annesso I.15/A</t>
  </si>
  <si>
    <t>Magazzino del ferro I.21</t>
  </si>
  <si>
    <t>Magazzino I.20</t>
  </si>
  <si>
    <t>Locale centrale elettrica I.18</t>
  </si>
  <si>
    <t>Spolveratura e lavaggio degli elementi radianti e climatizzanti</t>
  </si>
  <si>
    <t>Radiatori e termoconvettori piano seminterrato (ove presenti).</t>
  </si>
  <si>
    <r>
      <t xml:space="preserve">Per quanto riguarda il vano ascensore si richiede l'utilizzo di un' </t>
    </r>
    <r>
      <rPr>
        <b/>
        <sz val="10"/>
        <rFont val="Arial"/>
        <family val="2"/>
      </rPr>
      <t>aspirapolvere</t>
    </r>
    <r>
      <rPr>
        <sz val="10"/>
        <rFont val="Arial"/>
        <family val="2"/>
      </rPr>
      <t xml:space="preserve"> per l'eliminazione dello sporco dalle guide porte.</t>
    </r>
  </si>
  <si>
    <t>Aspirazione mediante attrezzatura idonea delle sedute aula magna grande</t>
  </si>
  <si>
    <t>numero sedute</t>
  </si>
  <si>
    <t>PERIODO INATTIVITA' SCOLASTICA  - luglio/agosto</t>
  </si>
  <si>
    <t>TIPO DI LOCALI</t>
  </si>
  <si>
    <t>Lavaggio (con riassetto di tutti i locali) dei pavimenti delle aule utilizzate dai corsi (a richiesta), uffici, sale, saloni per conferenze, congressi e proiezioni (audio-visive), scale, ascensori, corridoi, pianerottoli, ecc. SI PRECISA CHE IL SERVIZIO DI RIASSETTO AULE - LABORATORI, VIENE INTERROTTO GENERALMENTE LE PRIME 3 SETTIMANE DEL MESE DI AGOSTO.</t>
  </si>
  <si>
    <t>Uffici n. 11</t>
  </si>
  <si>
    <t>Aule (2) (ESEMPIO 0.05-0.03)</t>
  </si>
  <si>
    <t>Laboratori (2) (ES: LAB.1.04-LAB.1.18)</t>
  </si>
  <si>
    <t>Atrio ingresso principale</t>
  </si>
  <si>
    <t>Atrio piano 1</t>
  </si>
  <si>
    <t>Locale fotocopie piano rialzato</t>
  </si>
  <si>
    <t>Rampa scala accesso piano 1 - gradini 20</t>
  </si>
  <si>
    <t>Corridoi piano terra e 1° piano</t>
  </si>
  <si>
    <t>Ascensore</t>
  </si>
  <si>
    <t>servizi igienici piano terra</t>
  </si>
  <si>
    <t>servizi igienici piano primo (a richiesta)</t>
  </si>
  <si>
    <t>mq</t>
  </si>
  <si>
    <t>Laboratori di Informatica</t>
  </si>
  <si>
    <t>Laboratori di Acconciatura</t>
  </si>
  <si>
    <t xml:space="preserve">Laboratori di Estetica </t>
  </si>
  <si>
    <t>n.</t>
  </si>
  <si>
    <t xml:space="preserve">Uffici  </t>
  </si>
  <si>
    <t xml:space="preserve">PIANO SEMINTERRATO </t>
  </si>
  <si>
    <t xml:space="preserve">PIANO RIALZATO </t>
  </si>
  <si>
    <t xml:space="preserve">suddivisi tra : PIANO TERZO </t>
  </si>
  <si>
    <t>Servizi igienici (locali)</t>
  </si>
  <si>
    <t>N. totale servizi (gruppi igienici turche/wc+ lavabi)</t>
  </si>
  <si>
    <t>Aule</t>
  </si>
  <si>
    <t xml:space="preserve">Laboratorio trucco </t>
  </si>
  <si>
    <t>Apparecchi telefonici</t>
  </si>
  <si>
    <t>monitor +pc Laboratori informatica/CNC+stampanti</t>
  </si>
  <si>
    <t>Laboratori di informatica</t>
  </si>
  <si>
    <t>Locale Attività Ludico motorio espressivo</t>
  </si>
  <si>
    <t>Laboratorio di cartotecnica</t>
  </si>
  <si>
    <t>Laboratorio di meccanica</t>
  </si>
  <si>
    <t>Laboratorio elettrico</t>
  </si>
  <si>
    <t>Laboratorio di falegnameria</t>
  </si>
  <si>
    <t>Laboratorio di acconciatura</t>
  </si>
  <si>
    <t>Laboratorio di estetica</t>
  </si>
  <si>
    <t>Laboratorio di trucco</t>
  </si>
  <si>
    <t>tot.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</si>
</sst>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6" formatCode="_-* #,##0_-;\-* #,##0_-;_-* &quot;-&quot;??_-;_-@_-"/>
  </numFmts>
  <fonts count="8" x14ac:knownFonts="1">
    <font>
      <sz val="11"/>
      <color theme="1"/>
      <name val="Calibri"/>
      <family val="2"/>
      <scheme val="minor"/>
    </font>
    <font>
      <sz val="10"/>
      <name val="Arial"/>
      <family val="2"/>
    </font>
    <font>
      <b/>
      <sz val="12"/>
      <name val="Arial"/>
      <family val="2"/>
    </font>
    <font>
      <sz val="12"/>
      <color indexed="8"/>
      <name val="Arial"/>
      <family val="2"/>
    </font>
    <font>
      <b/>
      <sz val="10"/>
      <name val="Arial"/>
      <family val="2"/>
    </font>
    <font>
      <sz val="10"/>
      <color indexed="8"/>
      <name val="Arial"/>
      <family val="2"/>
    </font>
    <font>
      <sz val="11"/>
      <color indexed="8"/>
      <name val="Calibri"/>
      <family val="2"/>
    </font>
    <font>
      <b/>
      <sz val="10"/>
      <color indexed="8"/>
      <name val="Arial"/>
      <family val="2"/>
    </font>
  </fonts>
  <fills count="5">
    <fill>
      <patternFill patternType="none"/>
    </fill>
    <fill>
      <patternFill patternType="gray125"/>
    </fill>
    <fill>
      <patternFill patternType="solid">
        <fgColor indexed="50"/>
        <bgColor indexed="64"/>
      </patternFill>
    </fill>
    <fill>
      <patternFill patternType="solid">
        <fgColor indexed="5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3">
    <xf numFmtId="0" fontId="0" fillId="0" borderId="0"/>
    <xf numFmtId="43" fontId="6" fillId="0" borderId="0" applyFont="0" applyFill="0" applyBorder="0" applyAlignment="0" applyProtection="0"/>
    <xf numFmtId="0" fontId="1" fillId="0" borderId="0"/>
  </cellStyleXfs>
  <cellXfs count="101">
    <xf numFmtId="0" fontId="0" fillId="0" borderId="0" xfId="0"/>
    <xf numFmtId="0" fontId="3" fillId="0" borderId="0" xfId="0" applyFont="1"/>
    <xf numFmtId="0" fontId="2" fillId="0" borderId="0" xfId="0" applyFont="1"/>
    <xf numFmtId="0" fontId="4" fillId="2" borderId="2" xfId="0" applyFont="1" applyFill="1" applyBorder="1"/>
    <xf numFmtId="0" fontId="4" fillId="0" borderId="1" xfId="0" applyFont="1" applyBorder="1" applyAlignment="1">
      <alignment horizontal="center" vertical="top" wrapText="1"/>
    </xf>
    <xf numFmtId="0" fontId="4" fillId="0" borderId="1" xfId="0" applyFont="1" applyBorder="1" applyAlignment="1">
      <alignment vertical="top" wrapText="1"/>
    </xf>
    <xf numFmtId="0" fontId="5" fillId="0" borderId="1" xfId="0" applyFont="1" applyBorder="1"/>
    <xf numFmtId="3" fontId="5" fillId="0" borderId="1" xfId="0" applyNumberFormat="1" applyFont="1" applyBorder="1"/>
    <xf numFmtId="0" fontId="5" fillId="0" borderId="1" xfId="0" applyFont="1" applyBorder="1" applyAlignment="1">
      <alignment horizontal="right"/>
    </xf>
    <xf numFmtId="0" fontId="1" fillId="0" borderId="1" xfId="0" applyFont="1" applyBorder="1" applyAlignment="1">
      <alignment horizontal="left" vertical="top" wrapText="1"/>
    </xf>
    <xf numFmtId="0" fontId="1" fillId="0" borderId="1" xfId="0" applyFont="1" applyBorder="1" applyAlignment="1">
      <alignment vertical="top" wrapText="1"/>
    </xf>
    <xf numFmtId="0" fontId="5" fillId="0" borderId="1" xfId="0" applyFont="1" applyBorder="1" applyAlignment="1">
      <alignment vertical="top"/>
    </xf>
    <xf numFmtId="0" fontId="1" fillId="0" borderId="1" xfId="0" applyFont="1" applyBorder="1" applyAlignment="1">
      <alignment horizontal="justify" vertical="top" wrapText="1"/>
    </xf>
    <xf numFmtId="0" fontId="1" fillId="0" borderId="1" xfId="0" applyFont="1" applyBorder="1"/>
    <xf numFmtId="0" fontId="1" fillId="0" borderId="1" xfId="2" applyBorder="1" applyAlignment="1">
      <alignment vertical="top" wrapText="1"/>
    </xf>
    <xf numFmtId="0" fontId="5" fillId="0" borderId="0" xfId="0" applyFont="1"/>
    <xf numFmtId="0" fontId="4" fillId="3" borderId="1" xfId="0" applyFont="1" applyFill="1" applyBorder="1" applyAlignment="1">
      <alignment horizontal="left" vertical="top" wrapText="1"/>
    </xf>
    <xf numFmtId="0" fontId="1" fillId="0" borderId="1" xfId="0" applyFont="1" applyBorder="1" applyAlignment="1">
      <alignment horizontal="right" vertical="top" wrapText="1"/>
    </xf>
    <xf numFmtId="0" fontId="4" fillId="0" borderId="1" xfId="0" applyFont="1" applyBorder="1" applyAlignment="1">
      <alignment horizontal="right" vertical="top" wrapText="1"/>
    </xf>
    <xf numFmtId="0" fontId="1" fillId="0" borderId="1" xfId="0" applyFont="1" applyBorder="1" applyAlignment="1">
      <alignment horizontal="justify"/>
    </xf>
    <xf numFmtId="0" fontId="5" fillId="0" borderId="6" xfId="0" applyFont="1" applyBorder="1"/>
    <xf numFmtId="0" fontId="1" fillId="0" borderId="6" xfId="0" applyFont="1" applyBorder="1"/>
    <xf numFmtId="0" fontId="4" fillId="0" borderId="6" xfId="0" applyFont="1" applyBorder="1" applyAlignment="1">
      <alignment horizontal="left"/>
    </xf>
    <xf numFmtId="0" fontId="4" fillId="3" borderId="1" xfId="0" applyFont="1" applyFill="1" applyBorder="1" applyAlignment="1">
      <alignment vertical="top" wrapText="1"/>
    </xf>
    <xf numFmtId="0" fontId="5" fillId="4" borderId="6" xfId="0" applyFont="1" applyFill="1" applyBorder="1"/>
    <xf numFmtId="0" fontId="5" fillId="0" borderId="1" xfId="0" applyFont="1" applyFill="1" applyBorder="1"/>
    <xf numFmtId="0" fontId="5" fillId="0" borderId="1" xfId="0" applyFont="1" applyFill="1" applyBorder="1" applyAlignment="1">
      <alignment horizontal="right"/>
    </xf>
    <xf numFmtId="0" fontId="1" fillId="0" borderId="6" xfId="0" applyFont="1" applyFill="1" applyBorder="1"/>
    <xf numFmtId="0" fontId="5" fillId="0" borderId="6" xfId="0" applyFont="1" applyFill="1" applyBorder="1"/>
    <xf numFmtId="0" fontId="5" fillId="0" borderId="6" xfId="0" applyFont="1" applyFill="1" applyBorder="1" applyAlignment="1">
      <alignment horizontal="right"/>
    </xf>
    <xf numFmtId="2" fontId="5" fillId="0" borderId="1" xfId="0" applyNumberFormat="1" applyFont="1" applyBorder="1"/>
    <xf numFmtId="0" fontId="5" fillId="0" borderId="1" xfId="1" applyNumberFormat="1" applyFont="1" applyFill="1" applyBorder="1"/>
    <xf numFmtId="2" fontId="5" fillId="0" borderId="1" xfId="0" applyNumberFormat="1" applyFont="1" applyFill="1" applyBorder="1"/>
    <xf numFmtId="1" fontId="5" fillId="0" borderId="1" xfId="0" applyNumberFormat="1" applyFont="1" applyFill="1" applyBorder="1"/>
    <xf numFmtId="0" fontId="1" fillId="0" borderId="1" xfId="0" applyFont="1" applyFill="1" applyBorder="1" applyAlignment="1">
      <alignment vertical="top" wrapText="1"/>
    </xf>
    <xf numFmtId="0" fontId="5" fillId="0" borderId="1" xfId="0" applyFont="1" applyFill="1" applyBorder="1" applyAlignment="1">
      <alignment vertical="top"/>
    </xf>
    <xf numFmtId="0" fontId="5" fillId="0" borderId="1" xfId="1" applyNumberFormat="1" applyFont="1" applyFill="1" applyBorder="1" applyAlignment="1">
      <alignment vertical="top" wrapText="1"/>
    </xf>
    <xf numFmtId="0" fontId="1" fillId="0" borderId="1" xfId="0" applyFont="1" applyFill="1" applyBorder="1"/>
    <xf numFmtId="2" fontId="5" fillId="0" borderId="1" xfId="0" applyNumberFormat="1" applyFont="1" applyFill="1" applyBorder="1" applyAlignment="1">
      <alignment horizontal="right"/>
    </xf>
    <xf numFmtId="0" fontId="1" fillId="0" borderId="1" xfId="0" applyFont="1" applyFill="1" applyBorder="1" applyAlignment="1">
      <alignment vertical="top"/>
    </xf>
    <xf numFmtId="0" fontId="1" fillId="0" borderId="1" xfId="0" applyFont="1" applyFill="1" applyBorder="1" applyAlignment="1">
      <alignment horizontal="right" vertical="top" wrapText="1"/>
    </xf>
    <xf numFmtId="0" fontId="1" fillId="0" borderId="6" xfId="0" applyFont="1" applyFill="1" applyBorder="1" applyAlignment="1">
      <alignment horizontal="justify"/>
    </xf>
    <xf numFmtId="0" fontId="5" fillId="0" borderId="1" xfId="0" applyFont="1" applyFill="1" applyBorder="1" applyAlignment="1">
      <alignment wrapText="1"/>
    </xf>
    <xf numFmtId="0" fontId="5" fillId="0" borderId="1" xfId="0" applyFont="1" applyFill="1" applyBorder="1" applyAlignment="1">
      <alignment horizontal="left" vertical="top"/>
    </xf>
    <xf numFmtId="0" fontId="5" fillId="0" borderId="1" xfId="0" applyFont="1" applyFill="1" applyBorder="1" applyAlignment="1">
      <alignment vertical="top" wrapText="1"/>
    </xf>
    <xf numFmtId="0" fontId="1" fillId="4" borderId="6" xfId="0" applyFont="1" applyFill="1" applyBorder="1" applyAlignment="1">
      <alignment vertical="center" wrapText="1"/>
    </xf>
    <xf numFmtId="0" fontId="1" fillId="0" borderId="1" xfId="0" applyFont="1" applyBorder="1" applyAlignment="1">
      <alignment horizontal="justify" vertical="center"/>
    </xf>
    <xf numFmtId="0" fontId="1" fillId="0" borderId="1" xfId="0" applyFont="1" applyFill="1" applyBorder="1" applyAlignment="1">
      <alignment vertical="center"/>
    </xf>
    <xf numFmtId="0" fontId="5" fillId="0" borderId="1" xfId="0" applyFont="1" applyFill="1" applyBorder="1" applyAlignment="1">
      <alignment horizontal="left" vertical="center"/>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4" fillId="0" borderId="7" xfId="0" applyFont="1" applyBorder="1" applyAlignment="1">
      <alignment horizontal="left" vertical="top" wrapText="1"/>
    </xf>
    <xf numFmtId="0" fontId="4" fillId="0" borderId="4" xfId="0" applyFont="1" applyBorder="1" applyAlignment="1">
      <alignment horizontal="left" vertical="top" wrapText="1"/>
    </xf>
    <xf numFmtId="2" fontId="5" fillId="0" borderId="6" xfId="0" applyNumberFormat="1" applyFont="1" applyFill="1" applyBorder="1" applyAlignment="1">
      <alignment vertical="center"/>
    </xf>
    <xf numFmtId="0" fontId="1" fillId="0" borderId="6" xfId="0" applyFont="1" applyBorder="1" applyAlignment="1">
      <alignment wrapText="1"/>
    </xf>
    <xf numFmtId="0" fontId="1" fillId="0" borderId="1" xfId="0" applyFont="1" applyFill="1" applyBorder="1" applyAlignment="1">
      <alignment horizontal="justify" vertical="top"/>
    </xf>
    <xf numFmtId="0" fontId="5" fillId="0" borderId="6" xfId="0" applyFont="1" applyFill="1" applyBorder="1" applyAlignment="1">
      <alignment vertical="top"/>
    </xf>
    <xf numFmtId="0" fontId="1" fillId="0" borderId="6" xfId="0" applyFont="1" applyFill="1" applyBorder="1" applyAlignment="1">
      <alignment vertical="top" wrapText="1"/>
    </xf>
    <xf numFmtId="0" fontId="5" fillId="0" borderId="0" xfId="0" applyFont="1" applyFill="1" applyAlignment="1">
      <alignment wrapText="1"/>
    </xf>
    <xf numFmtId="0" fontId="4" fillId="0" borderId="8" xfId="0" applyFont="1" applyBorder="1" applyAlignment="1">
      <alignment horizontal="center" vertical="center" wrapText="1"/>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2" fillId="0" borderId="0" xfId="2" applyFont="1" applyAlignment="1">
      <alignment horizontal="left" vertical="center"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right" vertical="top" wrapText="1"/>
    </xf>
    <xf numFmtId="0" fontId="5" fillId="0" borderId="0" xfId="0" applyFont="1" applyFill="1" applyBorder="1"/>
    <xf numFmtId="0" fontId="1" fillId="0" borderId="1" xfId="0" applyFont="1" applyFill="1" applyBorder="1" applyAlignment="1">
      <alignment horizontal="center" vertical="center"/>
    </xf>
    <xf numFmtId="0" fontId="4" fillId="2" borderId="2" xfId="0" applyFont="1" applyFill="1" applyBorder="1" applyAlignment="1">
      <alignment vertical="center"/>
    </xf>
    <xf numFmtId="0" fontId="0" fillId="0" borderId="0" xfId="0" applyAlignment="1">
      <alignment vertical="center"/>
    </xf>
    <xf numFmtId="0" fontId="4" fillId="3" borderId="10" xfId="0" applyFont="1" applyFill="1" applyBorder="1" applyAlignment="1">
      <alignment vertical="top" wrapText="1"/>
    </xf>
    <xf numFmtId="0" fontId="5" fillId="0" borderId="11" xfId="0" applyFont="1" applyBorder="1" applyAlignment="1">
      <alignment vertical="center"/>
    </xf>
    <xf numFmtId="0" fontId="5" fillId="0" borderId="9" xfId="0" applyFont="1" applyBorder="1" applyAlignment="1">
      <alignment vertical="center"/>
    </xf>
    <xf numFmtId="0" fontId="5" fillId="0" borderId="6" xfId="0" applyFont="1" applyFill="1" applyBorder="1" applyAlignment="1">
      <alignment wrapText="1"/>
    </xf>
    <xf numFmtId="0" fontId="1" fillId="4" borderId="6"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1" xfId="0" applyFont="1" applyFill="1" applyBorder="1" applyAlignment="1">
      <alignment vertical="center" wrapText="1"/>
    </xf>
    <xf numFmtId="0" fontId="5" fillId="0" borderId="0" xfId="0" applyFont="1" applyBorder="1"/>
    <xf numFmtId="1" fontId="5" fillId="0" borderId="1" xfId="0" applyNumberFormat="1" applyFont="1" applyBorder="1"/>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43" fontId="5" fillId="4" borderId="6" xfId="1" applyNumberFormat="1" applyFont="1" applyFill="1" applyBorder="1"/>
    <xf numFmtId="0" fontId="5" fillId="4" borderId="6" xfId="0" applyFont="1" applyFill="1" applyBorder="1" applyAlignment="1">
      <alignment horizontal="right"/>
    </xf>
    <xf numFmtId="166" fontId="5" fillId="0" borderId="1" xfId="1" applyNumberFormat="1" applyFont="1" applyFill="1" applyBorder="1"/>
    <xf numFmtId="43" fontId="5" fillId="0" borderId="1" xfId="1" applyNumberFormat="1" applyFont="1" applyFill="1" applyBorder="1"/>
    <xf numFmtId="43" fontId="5" fillId="0" borderId="1" xfId="1" applyNumberFormat="1" applyFont="1" applyFill="1" applyBorder="1" applyAlignment="1">
      <alignment wrapText="1"/>
    </xf>
    <xf numFmtId="4" fontId="5" fillId="0" borderId="1" xfId="0" applyNumberFormat="1" applyFont="1" applyBorder="1"/>
    <xf numFmtId="0" fontId="1" fillId="0" borderId="1" xfId="0" applyFont="1" applyFill="1" applyBorder="1" applyAlignment="1">
      <alignment horizontal="right" vertical="top"/>
    </xf>
  </cellXfs>
  <cellStyles count="3">
    <cellStyle name="Migliaia" xfId="1" builtinId="3"/>
    <cellStyle name="Normale" xfId="0" builtinId="0"/>
    <cellStyle name="Normale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D137"/>
  <sheetViews>
    <sheetView tabSelected="1" zoomScale="120" zoomScaleNormal="120" workbookViewId="0">
      <selection activeCell="E120" sqref="E120"/>
    </sheetView>
  </sheetViews>
  <sheetFormatPr defaultRowHeight="17.25" customHeight="1" x14ac:dyDescent="0.3"/>
  <cols>
    <col min="1" max="1" width="51.6640625" customWidth="1"/>
    <col min="2" max="2" width="41" bestFit="1" customWidth="1"/>
    <col min="3" max="3" width="14.21875" customWidth="1"/>
    <col min="4" max="4" width="11.44140625" customWidth="1"/>
  </cols>
  <sheetData>
    <row r="1" spans="1:4" ht="17.25" customHeight="1" x14ac:dyDescent="0.3">
      <c r="A1" s="66" t="s">
        <v>0</v>
      </c>
      <c r="B1" s="66"/>
      <c r="C1" s="66"/>
      <c r="D1" s="66"/>
    </row>
    <row r="2" spans="1:4" ht="17.25" customHeight="1" x14ac:dyDescent="0.3">
      <c r="A2" s="1"/>
    </row>
    <row r="3" spans="1:4" ht="17.25" customHeight="1" x14ac:dyDescent="0.3">
      <c r="A3" s="2" t="s">
        <v>1</v>
      </c>
    </row>
    <row r="4" spans="1:4" ht="17.25" customHeight="1" x14ac:dyDescent="0.3">
      <c r="A4" s="1"/>
    </row>
    <row r="5" spans="1:4" ht="17.25" customHeight="1" thickBot="1" x14ac:dyDescent="0.35"/>
    <row r="6" spans="1:4" s="80" customFormat="1" ht="30" customHeight="1" thickBot="1" x14ac:dyDescent="0.35">
      <c r="A6" s="79" t="s">
        <v>2</v>
      </c>
      <c r="B6" s="82"/>
      <c r="C6" s="82"/>
      <c r="D6" s="83"/>
    </row>
    <row r="7" spans="1:4" ht="17.25" customHeight="1" x14ac:dyDescent="0.3">
      <c r="A7" s="81" t="s">
        <v>3</v>
      </c>
      <c r="B7" s="4" t="s">
        <v>4</v>
      </c>
      <c r="C7" s="4" t="s">
        <v>116</v>
      </c>
      <c r="D7" s="4" t="s">
        <v>120</v>
      </c>
    </row>
    <row r="8" spans="1:4" ht="17.25" customHeight="1" x14ac:dyDescent="0.3">
      <c r="A8" s="67" t="s">
        <v>5</v>
      </c>
      <c r="B8" s="25" t="s">
        <v>127</v>
      </c>
      <c r="C8" s="97">
        <v>1580</v>
      </c>
      <c r="D8" s="31">
        <v>30</v>
      </c>
    </row>
    <row r="9" spans="1:4" ht="17.25" customHeight="1" x14ac:dyDescent="0.3">
      <c r="A9" s="68"/>
      <c r="B9" s="25" t="s">
        <v>117</v>
      </c>
      <c r="C9" s="97">
        <v>330.95</v>
      </c>
      <c r="D9" s="25">
        <v>5</v>
      </c>
    </row>
    <row r="10" spans="1:4" ht="17.25" customHeight="1" x14ac:dyDescent="0.3">
      <c r="A10" s="68"/>
      <c r="B10" s="25" t="s">
        <v>118</v>
      </c>
      <c r="C10" s="97">
        <v>340.32</v>
      </c>
      <c r="D10" s="25">
        <v>3</v>
      </c>
    </row>
    <row r="11" spans="1:4" ht="17.25" customHeight="1" x14ac:dyDescent="0.3">
      <c r="A11" s="68"/>
      <c r="B11" s="25" t="s">
        <v>119</v>
      </c>
      <c r="C11" s="97">
        <v>193.92</v>
      </c>
      <c r="D11" s="25">
        <v>2</v>
      </c>
    </row>
    <row r="12" spans="1:4" ht="17.25" customHeight="1" x14ac:dyDescent="0.3">
      <c r="A12" s="68"/>
      <c r="B12" s="25" t="s">
        <v>128</v>
      </c>
      <c r="C12" s="97">
        <v>85.14</v>
      </c>
      <c r="D12" s="25">
        <v>1</v>
      </c>
    </row>
    <row r="13" spans="1:4" ht="17.25" customHeight="1" x14ac:dyDescent="0.3">
      <c r="A13" s="68"/>
      <c r="B13" s="25" t="s">
        <v>6</v>
      </c>
      <c r="C13" s="97">
        <v>106.28</v>
      </c>
      <c r="D13" s="25"/>
    </row>
    <row r="14" spans="1:4" ht="17.25" customHeight="1" x14ac:dyDescent="0.3">
      <c r="A14" s="68"/>
      <c r="B14" s="25" t="s">
        <v>121</v>
      </c>
      <c r="C14" s="97">
        <v>338.94</v>
      </c>
      <c r="D14" s="25">
        <v>11</v>
      </c>
    </row>
    <row r="15" spans="1:4" ht="17.25" customHeight="1" x14ac:dyDescent="0.3">
      <c r="A15" s="68"/>
      <c r="B15" s="25" t="s">
        <v>7</v>
      </c>
      <c r="C15" s="97"/>
      <c r="D15" s="25"/>
    </row>
    <row r="16" spans="1:4" ht="17.25" customHeight="1" x14ac:dyDescent="0.3">
      <c r="A16" s="68"/>
      <c r="B16" s="25" t="s">
        <v>8</v>
      </c>
      <c r="C16" s="97">
        <v>1358.1</v>
      </c>
      <c r="D16" s="32"/>
    </row>
    <row r="17" spans="1:4" ht="17.25" customHeight="1" x14ac:dyDescent="0.3">
      <c r="A17" s="68"/>
      <c r="B17" s="25" t="s">
        <v>9</v>
      </c>
      <c r="C17" s="97">
        <v>138.35</v>
      </c>
      <c r="D17" s="25"/>
    </row>
    <row r="18" spans="1:4" ht="17.25" customHeight="1" x14ac:dyDescent="0.3">
      <c r="A18" s="68"/>
      <c r="B18" s="25" t="s">
        <v>10</v>
      </c>
      <c r="C18" s="97">
        <v>71.099999999999994</v>
      </c>
      <c r="D18" s="32"/>
    </row>
    <row r="19" spans="1:4" ht="17.25" customHeight="1" x14ac:dyDescent="0.3">
      <c r="A19" s="68"/>
      <c r="B19" s="25" t="s">
        <v>11</v>
      </c>
      <c r="C19" s="97">
        <v>52.5</v>
      </c>
      <c r="D19" s="32"/>
    </row>
    <row r="20" spans="1:4" ht="17.25" customHeight="1" x14ac:dyDescent="0.3">
      <c r="A20" s="68"/>
      <c r="B20" s="25" t="s">
        <v>12</v>
      </c>
      <c r="C20" s="97">
        <v>85</v>
      </c>
      <c r="D20" s="33"/>
    </row>
    <row r="21" spans="1:4" ht="17.25" customHeight="1" x14ac:dyDescent="0.3">
      <c r="A21" s="68"/>
      <c r="B21" s="25" t="s">
        <v>13</v>
      </c>
      <c r="C21" s="97">
        <v>266.5</v>
      </c>
      <c r="D21" s="25"/>
    </row>
    <row r="22" spans="1:4" ht="17.25" customHeight="1" x14ac:dyDescent="0.3">
      <c r="A22" s="68"/>
      <c r="B22" s="25" t="s">
        <v>14</v>
      </c>
      <c r="C22" s="97">
        <v>114.99</v>
      </c>
      <c r="D22" s="25">
        <v>1</v>
      </c>
    </row>
    <row r="23" spans="1:4" ht="17.25" customHeight="1" x14ac:dyDescent="0.3">
      <c r="A23" s="68"/>
      <c r="B23" s="25" t="s">
        <v>15</v>
      </c>
      <c r="C23" s="97">
        <v>47.26</v>
      </c>
      <c r="D23" s="25">
        <v>2</v>
      </c>
    </row>
    <row r="24" spans="1:4" ht="17.25" customHeight="1" x14ac:dyDescent="0.3">
      <c r="A24" s="68"/>
      <c r="B24" s="25" t="s">
        <v>16</v>
      </c>
      <c r="C24" s="97">
        <v>42.56</v>
      </c>
      <c r="D24" s="25">
        <v>1</v>
      </c>
    </row>
    <row r="25" spans="1:4" ht="17.25" customHeight="1" x14ac:dyDescent="0.3">
      <c r="A25" s="68"/>
      <c r="B25" s="25" t="s">
        <v>17</v>
      </c>
      <c r="C25" s="97">
        <v>13.75</v>
      </c>
      <c r="D25" s="25"/>
    </row>
    <row r="26" spans="1:4" ht="17.25" customHeight="1" x14ac:dyDescent="0.3">
      <c r="A26" s="68"/>
      <c r="B26" s="25" t="s">
        <v>18</v>
      </c>
      <c r="C26" s="97">
        <v>13.7</v>
      </c>
      <c r="D26" s="32"/>
    </row>
    <row r="27" spans="1:4" ht="17.25" customHeight="1" x14ac:dyDescent="0.3">
      <c r="A27" s="68"/>
      <c r="B27" s="25" t="s">
        <v>19</v>
      </c>
      <c r="C27" s="97">
        <v>41.84</v>
      </c>
      <c r="D27" s="32"/>
    </row>
    <row r="28" spans="1:4" ht="17.25" customHeight="1" x14ac:dyDescent="0.3">
      <c r="A28" s="68"/>
      <c r="B28" s="25" t="s">
        <v>20</v>
      </c>
      <c r="C28" s="97">
        <v>34.200000000000003</v>
      </c>
      <c r="D28" s="33">
        <v>1</v>
      </c>
    </row>
    <row r="29" spans="1:4" ht="27" x14ac:dyDescent="0.3">
      <c r="A29" s="68"/>
      <c r="B29" s="42" t="s">
        <v>21</v>
      </c>
      <c r="C29" s="98">
        <v>31</v>
      </c>
      <c r="D29" s="25">
        <v>1</v>
      </c>
    </row>
    <row r="30" spans="1:4" ht="14.4" x14ac:dyDescent="0.3">
      <c r="A30" s="68"/>
      <c r="B30" s="42" t="s">
        <v>129</v>
      </c>
      <c r="C30" s="98"/>
      <c r="D30" s="25">
        <v>16</v>
      </c>
    </row>
    <row r="31" spans="1:4" ht="17.25" customHeight="1" x14ac:dyDescent="0.3">
      <c r="A31" s="69"/>
      <c r="B31" s="8" t="s">
        <v>22</v>
      </c>
      <c r="C31" s="99">
        <f>SUM(C8:C30)</f>
        <v>5286.4000000000005</v>
      </c>
      <c r="D31" s="7"/>
    </row>
    <row r="32" spans="1:4" ht="17.25" customHeight="1" x14ac:dyDescent="0.3">
      <c r="A32" s="52" t="s">
        <v>23</v>
      </c>
      <c r="B32" s="8"/>
      <c r="C32" s="8"/>
      <c r="D32" s="7"/>
    </row>
    <row r="33" spans="1:4" ht="17.25" customHeight="1" x14ac:dyDescent="0.3">
      <c r="A33" s="70" t="s">
        <v>24</v>
      </c>
      <c r="B33" s="25" t="s">
        <v>25</v>
      </c>
      <c r="C33" s="25"/>
      <c r="D33" s="25">
        <v>109</v>
      </c>
    </row>
    <row r="34" spans="1:4" ht="17.25" customHeight="1" x14ac:dyDescent="0.3">
      <c r="A34" s="71"/>
      <c r="B34" s="25" t="s">
        <v>26</v>
      </c>
      <c r="C34" s="25"/>
      <c r="D34" s="25">
        <v>879</v>
      </c>
    </row>
    <row r="35" spans="1:4" ht="17.25" customHeight="1" x14ac:dyDescent="0.3">
      <c r="A35" s="71"/>
      <c r="B35" s="25" t="s">
        <v>27</v>
      </c>
      <c r="C35" s="25"/>
      <c r="D35" s="25">
        <v>824</v>
      </c>
    </row>
    <row r="36" spans="1:4" ht="35.25" customHeight="1" x14ac:dyDescent="0.3">
      <c r="A36" s="71"/>
      <c r="B36" s="44" t="s">
        <v>28</v>
      </c>
      <c r="C36" s="44"/>
      <c r="D36" s="35">
        <v>190</v>
      </c>
    </row>
    <row r="37" spans="1:4" ht="17.25" customHeight="1" x14ac:dyDescent="0.3">
      <c r="A37" s="71"/>
      <c r="B37" s="25" t="s">
        <v>29</v>
      </c>
      <c r="C37" s="25"/>
      <c r="D37" s="25">
        <v>49</v>
      </c>
    </row>
    <row r="38" spans="1:4" ht="17.25" customHeight="1" x14ac:dyDescent="0.3">
      <c r="A38" s="71"/>
      <c r="B38" s="25" t="s">
        <v>30</v>
      </c>
      <c r="C38" s="25"/>
      <c r="D38" s="25">
        <v>74</v>
      </c>
    </row>
    <row r="39" spans="1:4" ht="17.25" customHeight="1" x14ac:dyDescent="0.3">
      <c r="A39" s="72"/>
      <c r="B39" s="26" t="s">
        <v>22</v>
      </c>
      <c r="C39" s="26"/>
      <c r="D39" s="96">
        <f>SUM(D33:D38)</f>
        <v>2125</v>
      </c>
    </row>
    <row r="40" spans="1:4" ht="17.25" customHeight="1" x14ac:dyDescent="0.3">
      <c r="A40" s="51" t="s">
        <v>31</v>
      </c>
      <c r="B40" s="8"/>
      <c r="C40" s="8"/>
      <c r="D40" s="6"/>
    </row>
    <row r="41" spans="1:4" ht="17.25" customHeight="1" x14ac:dyDescent="0.3">
      <c r="A41" s="73" t="s">
        <v>32</v>
      </c>
      <c r="B41" s="25" t="s">
        <v>33</v>
      </c>
      <c r="C41" s="32">
        <v>254.3</v>
      </c>
      <c r="D41" s="33">
        <v>1</v>
      </c>
    </row>
    <row r="42" spans="1:4" ht="17.25" customHeight="1" x14ac:dyDescent="0.3">
      <c r="A42" s="74"/>
      <c r="B42" s="25" t="s">
        <v>34</v>
      </c>
      <c r="C42" s="32">
        <v>181.8</v>
      </c>
      <c r="D42" s="33">
        <v>1</v>
      </c>
    </row>
    <row r="43" spans="1:4" ht="17.25" customHeight="1" x14ac:dyDescent="0.3">
      <c r="A43" s="74"/>
      <c r="B43" s="25" t="s">
        <v>35</v>
      </c>
      <c r="C43" s="32">
        <v>128.30000000000001</v>
      </c>
      <c r="D43" s="33">
        <v>1</v>
      </c>
    </row>
    <row r="44" spans="1:4" ht="17.25" customHeight="1" x14ac:dyDescent="0.3">
      <c r="A44" s="74"/>
      <c r="B44" s="25" t="s">
        <v>36</v>
      </c>
      <c r="C44" s="32">
        <v>103</v>
      </c>
      <c r="D44" s="33">
        <v>1</v>
      </c>
    </row>
    <row r="45" spans="1:4" ht="17.25" customHeight="1" x14ac:dyDescent="0.3">
      <c r="A45" s="74"/>
      <c r="B45" s="25" t="s">
        <v>37</v>
      </c>
      <c r="C45" s="32">
        <v>60.2</v>
      </c>
      <c r="D45" s="33">
        <v>1</v>
      </c>
    </row>
    <row r="46" spans="1:4" ht="17.25" customHeight="1" x14ac:dyDescent="0.3">
      <c r="A46" s="74"/>
      <c r="B46" s="25" t="s">
        <v>38</v>
      </c>
      <c r="C46" s="32">
        <v>96.5</v>
      </c>
      <c r="D46" s="33">
        <v>1</v>
      </c>
    </row>
    <row r="47" spans="1:4" ht="17.25" customHeight="1" x14ac:dyDescent="0.3">
      <c r="A47" s="74"/>
      <c r="B47" s="25" t="s">
        <v>39</v>
      </c>
      <c r="C47" s="25">
        <v>54.15</v>
      </c>
      <c r="D47" s="33">
        <v>1</v>
      </c>
    </row>
    <row r="48" spans="1:4" ht="14.4" x14ac:dyDescent="0.3">
      <c r="A48" s="74"/>
      <c r="B48" s="25" t="s">
        <v>40</v>
      </c>
      <c r="C48" s="32">
        <v>52.95</v>
      </c>
      <c r="D48" s="33">
        <v>1</v>
      </c>
    </row>
    <row r="49" spans="1:4" ht="57" customHeight="1" x14ac:dyDescent="0.3">
      <c r="A49" s="75"/>
      <c r="B49" s="26" t="s">
        <v>22</v>
      </c>
      <c r="C49" s="38">
        <f>SUM(C41:C48)</f>
        <v>931.20000000000016</v>
      </c>
      <c r="D49" s="33">
        <f>SUM(D41:D48)</f>
        <v>8</v>
      </c>
    </row>
    <row r="50" spans="1:4" ht="17.25" customHeight="1" x14ac:dyDescent="0.3">
      <c r="A50" s="9"/>
      <c r="B50" s="10"/>
      <c r="C50" s="10"/>
      <c r="D50" s="11"/>
    </row>
    <row r="51" spans="1:4" ht="132.75" customHeight="1" x14ac:dyDescent="0.3">
      <c r="A51" s="12" t="s">
        <v>41</v>
      </c>
      <c r="B51" s="34" t="s">
        <v>42</v>
      </c>
      <c r="C51" s="36">
        <v>619.38</v>
      </c>
      <c r="D51" s="36"/>
    </row>
    <row r="52" spans="1:4" ht="17.25" customHeight="1" x14ac:dyDescent="0.3">
      <c r="A52" s="73" t="s">
        <v>43</v>
      </c>
      <c r="B52" s="25" t="s">
        <v>44</v>
      </c>
      <c r="C52" s="32">
        <v>62.5</v>
      </c>
      <c r="D52" s="32"/>
    </row>
    <row r="53" spans="1:4" ht="17.25" customHeight="1" x14ac:dyDescent="0.3">
      <c r="A53" s="74"/>
      <c r="B53" s="37" t="s">
        <v>45</v>
      </c>
      <c r="C53" s="38">
        <v>13.7</v>
      </c>
      <c r="D53" s="38"/>
    </row>
    <row r="54" spans="1:4" ht="17.25" customHeight="1" x14ac:dyDescent="0.3">
      <c r="A54" s="74"/>
      <c r="B54" s="37" t="s">
        <v>46</v>
      </c>
      <c r="C54" s="37">
        <f>SUM(C51:C53)</f>
        <v>695.58</v>
      </c>
      <c r="D54" s="38"/>
    </row>
    <row r="55" spans="1:4" ht="17.25" customHeight="1" x14ac:dyDescent="0.3">
      <c r="A55" s="74"/>
      <c r="B55" s="25"/>
      <c r="C55" s="25"/>
      <c r="D55" s="26"/>
    </row>
    <row r="56" spans="1:4" ht="217.2" customHeight="1" x14ac:dyDescent="0.3">
      <c r="A56" s="14" t="s">
        <v>47</v>
      </c>
      <c r="B56" s="39" t="s">
        <v>125</v>
      </c>
      <c r="C56" s="35">
        <v>390.51</v>
      </c>
      <c r="D56" s="35">
        <v>28</v>
      </c>
    </row>
    <row r="57" spans="1:4" ht="17.25" customHeight="1" x14ac:dyDescent="0.3">
      <c r="A57" s="60"/>
      <c r="B57" s="37" t="s">
        <v>124</v>
      </c>
      <c r="C57" s="25">
        <v>70.87</v>
      </c>
      <c r="D57" s="25">
        <v>6</v>
      </c>
    </row>
    <row r="58" spans="1:4" ht="17.25" customHeight="1" x14ac:dyDescent="0.3">
      <c r="A58" s="61"/>
      <c r="B58" s="37" t="s">
        <v>53</v>
      </c>
      <c r="C58" s="25">
        <v>56.47</v>
      </c>
      <c r="D58" s="25">
        <v>4</v>
      </c>
    </row>
    <row r="59" spans="1:4" ht="17.25" customHeight="1" x14ac:dyDescent="0.3">
      <c r="A59" s="61"/>
      <c r="B59" s="37" t="s">
        <v>54</v>
      </c>
      <c r="C59" s="25">
        <v>89.84</v>
      </c>
      <c r="D59" s="25">
        <v>7</v>
      </c>
    </row>
    <row r="60" spans="1:4" ht="17.25" customHeight="1" x14ac:dyDescent="0.3">
      <c r="A60" s="61"/>
      <c r="B60" s="37" t="s">
        <v>123</v>
      </c>
      <c r="C60" s="25">
        <v>78.55</v>
      </c>
      <c r="D60" s="25">
        <v>7</v>
      </c>
    </row>
    <row r="61" spans="1:4" ht="17.25" customHeight="1" x14ac:dyDescent="0.3">
      <c r="A61" s="62"/>
      <c r="B61" s="37" t="s">
        <v>122</v>
      </c>
      <c r="C61" s="25">
        <v>94.78</v>
      </c>
      <c r="D61" s="25">
        <v>4</v>
      </c>
    </row>
    <row r="62" spans="1:4" ht="17.25" customHeight="1" x14ac:dyDescent="0.3">
      <c r="A62" s="15"/>
      <c r="B62" s="15"/>
      <c r="C62" s="15"/>
      <c r="D62" s="15"/>
    </row>
    <row r="63" spans="1:4" ht="17.25" customHeight="1" x14ac:dyDescent="0.3">
      <c r="A63" s="16" t="s">
        <v>48</v>
      </c>
      <c r="B63" s="4" t="s">
        <v>4</v>
      </c>
      <c r="C63" s="4" t="s">
        <v>116</v>
      </c>
      <c r="D63" s="4" t="s">
        <v>120</v>
      </c>
    </row>
    <row r="64" spans="1:4" ht="96" customHeight="1" x14ac:dyDescent="0.3">
      <c r="A64" s="9" t="s">
        <v>49</v>
      </c>
      <c r="B64" s="34" t="s">
        <v>50</v>
      </c>
      <c r="C64" s="34">
        <v>92</v>
      </c>
      <c r="D64" s="35"/>
    </row>
    <row r="65" spans="1:4" ht="26.4" x14ac:dyDescent="0.3">
      <c r="A65" s="9" t="s">
        <v>51</v>
      </c>
      <c r="B65" s="9" t="s">
        <v>126</v>
      </c>
      <c r="C65" s="9"/>
      <c r="D65" s="5"/>
    </row>
    <row r="66" spans="1:4" ht="17.25" customHeight="1" x14ac:dyDescent="0.3">
      <c r="A66" s="17" t="s">
        <v>52</v>
      </c>
      <c r="B66" s="40"/>
      <c r="C66" s="40">
        <v>70.87</v>
      </c>
      <c r="D66" s="40">
        <v>19</v>
      </c>
    </row>
    <row r="67" spans="1:4" ht="17.25" customHeight="1" x14ac:dyDescent="0.3">
      <c r="A67" s="17" t="s">
        <v>53</v>
      </c>
      <c r="B67" s="40"/>
      <c r="C67" s="40">
        <v>56.47</v>
      </c>
      <c r="D67" s="40">
        <v>18</v>
      </c>
    </row>
    <row r="68" spans="1:4" ht="14.4" x14ac:dyDescent="0.3">
      <c r="A68" s="17" t="s">
        <v>54</v>
      </c>
      <c r="B68" s="40"/>
      <c r="C68" s="40">
        <v>89.84</v>
      </c>
      <c r="D68" s="40">
        <v>32</v>
      </c>
    </row>
    <row r="69" spans="1:4" ht="14.4" x14ac:dyDescent="0.3">
      <c r="A69" s="17" t="s">
        <v>55</v>
      </c>
      <c r="B69" s="40"/>
      <c r="C69" s="40">
        <v>78.55</v>
      </c>
      <c r="D69" s="40">
        <v>28</v>
      </c>
    </row>
    <row r="70" spans="1:4" ht="14.4" x14ac:dyDescent="0.3">
      <c r="A70" s="17" t="s">
        <v>56</v>
      </c>
      <c r="B70" s="40"/>
      <c r="C70" s="40">
        <v>94.78</v>
      </c>
      <c r="D70" s="40">
        <v>24</v>
      </c>
    </row>
    <row r="71" spans="1:4" ht="19.5" customHeight="1" x14ac:dyDescent="0.3">
      <c r="A71" s="17" t="s">
        <v>57</v>
      </c>
      <c r="B71" s="40"/>
      <c r="C71" s="40"/>
      <c r="D71" s="40">
        <v>24</v>
      </c>
    </row>
    <row r="72" spans="1:4" ht="17.25" customHeight="1" x14ac:dyDescent="0.3">
      <c r="A72" s="18" t="s">
        <v>46</v>
      </c>
      <c r="B72" s="17"/>
      <c r="C72" s="76"/>
      <c r="D72">
        <f>SUM(D66:D71)</f>
        <v>145</v>
      </c>
    </row>
    <row r="73" spans="1:4" ht="40.200000000000003" x14ac:dyDescent="0.3">
      <c r="A73" s="19" t="s">
        <v>58</v>
      </c>
      <c r="B73" s="6"/>
      <c r="C73" s="6"/>
      <c r="D73" s="6"/>
    </row>
    <row r="74" spans="1:4" ht="39.6" x14ac:dyDescent="0.3">
      <c r="A74" s="12" t="s">
        <v>59</v>
      </c>
      <c r="B74" s="55" t="s">
        <v>60</v>
      </c>
      <c r="C74" s="53">
        <v>39.799999999999997</v>
      </c>
      <c r="D74" s="53">
        <v>1</v>
      </c>
    </row>
    <row r="75" spans="1:4" ht="27" x14ac:dyDescent="0.3">
      <c r="A75" s="19" t="s">
        <v>61</v>
      </c>
      <c r="B75" s="20"/>
      <c r="C75" s="20"/>
      <c r="D75" s="20"/>
    </row>
    <row r="76" spans="1:4" ht="14.4" x14ac:dyDescent="0.3">
      <c r="A76" s="41" t="s">
        <v>62</v>
      </c>
      <c r="B76" s="28"/>
      <c r="C76" s="28"/>
      <c r="D76" s="29"/>
    </row>
    <row r="77" spans="1:4" ht="53.4" x14ac:dyDescent="0.3">
      <c r="A77" s="54" t="s">
        <v>63</v>
      </c>
      <c r="B77" s="22"/>
      <c r="C77" s="56">
        <v>266.5</v>
      </c>
      <c r="D77" s="56"/>
    </row>
    <row r="78" spans="1:4" ht="17.25" customHeight="1" x14ac:dyDescent="0.3">
      <c r="A78" s="21"/>
      <c r="B78" s="22"/>
      <c r="C78" s="22"/>
      <c r="D78" s="20"/>
    </row>
    <row r="79" spans="1:4" ht="17.25" customHeight="1" x14ac:dyDescent="0.3">
      <c r="A79" s="23" t="s">
        <v>64</v>
      </c>
      <c r="B79" s="24"/>
      <c r="C79" s="4" t="s">
        <v>116</v>
      </c>
      <c r="D79" s="4" t="s">
        <v>120</v>
      </c>
    </row>
    <row r="80" spans="1:4" ht="17.25" customHeight="1" x14ac:dyDescent="0.3">
      <c r="A80" s="27" t="s">
        <v>65</v>
      </c>
      <c r="B80" s="28" t="s">
        <v>66</v>
      </c>
      <c r="C80" s="28"/>
      <c r="D80" s="28">
        <v>75</v>
      </c>
    </row>
    <row r="81" spans="1:4" ht="79.2" x14ac:dyDescent="0.3">
      <c r="A81" s="57" t="s">
        <v>67</v>
      </c>
      <c r="B81" s="28"/>
      <c r="C81" s="28"/>
      <c r="D81" s="28"/>
    </row>
    <row r="82" spans="1:4" ht="27" x14ac:dyDescent="0.3">
      <c r="A82" s="57" t="s">
        <v>68</v>
      </c>
      <c r="B82" s="84" t="s">
        <v>130</v>
      </c>
      <c r="C82" s="28"/>
      <c r="D82" s="28">
        <v>306</v>
      </c>
    </row>
    <row r="83" spans="1:4" ht="39.6" customHeight="1" x14ac:dyDescent="0.3">
      <c r="A83" s="85" t="s">
        <v>69</v>
      </c>
      <c r="B83" s="24" t="s">
        <v>131</v>
      </c>
      <c r="C83" s="24">
        <v>330.95</v>
      </c>
      <c r="D83" s="24">
        <v>6</v>
      </c>
    </row>
    <row r="84" spans="1:4" ht="14.4" x14ac:dyDescent="0.3">
      <c r="A84" s="87"/>
      <c r="B84" s="24" t="s">
        <v>132</v>
      </c>
      <c r="C84" s="24">
        <v>114.99</v>
      </c>
      <c r="D84" s="24">
        <v>1</v>
      </c>
    </row>
    <row r="85" spans="1:4" ht="14.4" x14ac:dyDescent="0.3">
      <c r="A85" s="87"/>
      <c r="B85" s="24" t="s">
        <v>133</v>
      </c>
      <c r="C85" s="24">
        <v>42.56</v>
      </c>
      <c r="D85" s="24">
        <v>1</v>
      </c>
    </row>
    <row r="86" spans="1:4" ht="14.4" x14ac:dyDescent="0.3">
      <c r="A86" s="87"/>
      <c r="B86" s="24" t="s">
        <v>134</v>
      </c>
      <c r="C86" s="24">
        <v>254.3</v>
      </c>
      <c r="D86" s="24">
        <v>1</v>
      </c>
    </row>
    <row r="87" spans="1:4" ht="14.4" x14ac:dyDescent="0.3">
      <c r="A87" s="87"/>
      <c r="B87" s="24" t="s">
        <v>135</v>
      </c>
      <c r="C87" s="24">
        <v>231.3</v>
      </c>
      <c r="D87" s="24">
        <v>2</v>
      </c>
    </row>
    <row r="88" spans="1:4" ht="14.4" x14ac:dyDescent="0.3">
      <c r="A88" s="87"/>
      <c r="B88" s="24" t="s">
        <v>136</v>
      </c>
      <c r="C88" s="24">
        <v>52.95</v>
      </c>
      <c r="D88" s="24">
        <v>1</v>
      </c>
    </row>
    <row r="89" spans="1:4" ht="14.4" x14ac:dyDescent="0.3">
      <c r="A89" s="87"/>
      <c r="B89" s="24" t="s">
        <v>137</v>
      </c>
      <c r="C89" s="24">
        <v>340.32</v>
      </c>
      <c r="D89" s="24">
        <v>3</v>
      </c>
    </row>
    <row r="90" spans="1:4" ht="14.4" x14ac:dyDescent="0.3">
      <c r="A90" s="87"/>
      <c r="B90" s="24" t="s">
        <v>138</v>
      </c>
      <c r="C90" s="24">
        <v>193.92</v>
      </c>
      <c r="D90" s="24">
        <v>2</v>
      </c>
    </row>
    <row r="91" spans="1:4" ht="14.4" x14ac:dyDescent="0.3">
      <c r="A91" s="86"/>
      <c r="B91" s="24" t="s">
        <v>139</v>
      </c>
      <c r="C91" s="24">
        <v>85.14</v>
      </c>
      <c r="D91" s="24">
        <v>1</v>
      </c>
    </row>
    <row r="92" spans="1:4" ht="14.4" x14ac:dyDescent="0.3">
      <c r="A92" s="45"/>
      <c r="B92" s="95" t="s">
        <v>140</v>
      </c>
      <c r="C92" s="94">
        <f>SUM(C83:C91)</f>
        <v>1646.43</v>
      </c>
      <c r="D92" s="24"/>
    </row>
    <row r="93" spans="1:4" ht="39.6" x14ac:dyDescent="0.3">
      <c r="A93" s="88" t="s">
        <v>70</v>
      </c>
      <c r="B93" s="42" t="s">
        <v>129</v>
      </c>
      <c r="C93" s="42"/>
      <c r="D93" s="25">
        <v>16</v>
      </c>
    </row>
    <row r="94" spans="1:4" ht="14.4" x14ac:dyDescent="0.3">
      <c r="A94" s="9"/>
      <c r="B94" s="13"/>
      <c r="C94" s="13"/>
      <c r="D94" s="6"/>
    </row>
    <row r="95" spans="1:4" ht="17.25" customHeight="1" x14ac:dyDescent="0.3">
      <c r="A95" s="23" t="s">
        <v>71</v>
      </c>
      <c r="B95" s="4" t="s">
        <v>4</v>
      </c>
      <c r="C95" s="4" t="s">
        <v>116</v>
      </c>
      <c r="D95" s="4" t="s">
        <v>120</v>
      </c>
    </row>
    <row r="96" spans="1:4" ht="33.75" customHeight="1" x14ac:dyDescent="0.3">
      <c r="A96" s="46" t="s">
        <v>72</v>
      </c>
      <c r="B96" s="47" t="s">
        <v>73</v>
      </c>
      <c r="C96" s="78">
        <v>253</v>
      </c>
      <c r="D96" s="48"/>
    </row>
    <row r="97" spans="1:4" ht="40.5" customHeight="1" x14ac:dyDescent="0.3">
      <c r="A97" s="46" t="s">
        <v>74</v>
      </c>
      <c r="B97" s="39"/>
      <c r="C97" s="39"/>
      <c r="D97" s="43"/>
    </row>
    <row r="98" spans="1:4" ht="17.25" customHeight="1" x14ac:dyDescent="0.3">
      <c r="A98" s="23" t="s">
        <v>75</v>
      </c>
      <c r="B98" s="4" t="s">
        <v>4</v>
      </c>
      <c r="C98" s="4" t="s">
        <v>116</v>
      </c>
      <c r="D98" s="4" t="s">
        <v>120</v>
      </c>
    </row>
    <row r="99" spans="1:4" ht="14.4" x14ac:dyDescent="0.3">
      <c r="A99" s="19" t="s">
        <v>76</v>
      </c>
      <c r="B99" s="37" t="s">
        <v>77</v>
      </c>
      <c r="C99" s="26">
        <v>41.91</v>
      </c>
      <c r="D99" s="26">
        <v>1</v>
      </c>
    </row>
    <row r="100" spans="1:4" ht="14.4" x14ac:dyDescent="0.3">
      <c r="A100" s="63" t="s">
        <v>78</v>
      </c>
      <c r="B100" s="37" t="s">
        <v>79</v>
      </c>
      <c r="C100" s="25">
        <v>5.34</v>
      </c>
      <c r="D100" s="26">
        <v>1</v>
      </c>
    </row>
    <row r="101" spans="1:4" ht="14.4" x14ac:dyDescent="0.3">
      <c r="A101" s="64"/>
      <c r="B101" s="37" t="s">
        <v>80</v>
      </c>
      <c r="C101" s="25">
        <v>19.8</v>
      </c>
      <c r="D101" s="26">
        <v>1</v>
      </c>
    </row>
    <row r="102" spans="1:4" ht="14.4" x14ac:dyDescent="0.3">
      <c r="A102" s="64"/>
      <c r="B102" s="37" t="s">
        <v>81</v>
      </c>
      <c r="C102" s="25">
        <v>6.1</v>
      </c>
      <c r="D102" s="26">
        <v>1</v>
      </c>
    </row>
    <row r="103" spans="1:4" ht="14.4" x14ac:dyDescent="0.3">
      <c r="A103" s="64"/>
      <c r="B103" s="37" t="s">
        <v>82</v>
      </c>
      <c r="C103" s="25">
        <v>20.32</v>
      </c>
      <c r="D103" s="26">
        <v>1</v>
      </c>
    </row>
    <row r="104" spans="1:4" ht="17.25" customHeight="1" x14ac:dyDescent="0.3">
      <c r="A104" s="64"/>
      <c r="B104" s="37" t="s">
        <v>83</v>
      </c>
      <c r="C104" s="25">
        <v>31</v>
      </c>
      <c r="D104" s="26">
        <v>1</v>
      </c>
    </row>
    <row r="105" spans="1:4" ht="14.4" x14ac:dyDescent="0.3">
      <c r="A105" s="64"/>
      <c r="B105" s="37" t="s">
        <v>84</v>
      </c>
      <c r="C105" s="25">
        <v>25.4</v>
      </c>
      <c r="D105" s="26">
        <v>1</v>
      </c>
    </row>
    <row r="106" spans="1:4" ht="14.4" x14ac:dyDescent="0.3">
      <c r="A106" s="64"/>
      <c r="B106" s="37" t="s">
        <v>85</v>
      </c>
      <c r="C106" s="25">
        <v>34.200000000000003</v>
      </c>
      <c r="D106" s="26">
        <v>1</v>
      </c>
    </row>
    <row r="107" spans="1:4" ht="14.4" x14ac:dyDescent="0.3">
      <c r="A107" s="64"/>
      <c r="B107" s="37" t="s">
        <v>86</v>
      </c>
      <c r="C107" s="25">
        <v>13.9</v>
      </c>
      <c r="D107" s="26">
        <v>1</v>
      </c>
    </row>
    <row r="108" spans="1:4" ht="14.4" x14ac:dyDescent="0.3">
      <c r="A108" s="64"/>
      <c r="B108" s="37" t="s">
        <v>87</v>
      </c>
      <c r="C108" s="25">
        <v>4.8499999999999996</v>
      </c>
      <c r="D108" s="26">
        <v>1</v>
      </c>
    </row>
    <row r="109" spans="1:4" ht="14.4" x14ac:dyDescent="0.3">
      <c r="A109" s="64"/>
      <c r="B109" s="37" t="s">
        <v>88</v>
      </c>
      <c r="C109" s="25">
        <v>59.6</v>
      </c>
      <c r="D109" s="26">
        <v>2</v>
      </c>
    </row>
    <row r="110" spans="1:4" ht="14.4" x14ac:dyDescent="0.3">
      <c r="A110" s="64"/>
      <c r="B110" s="37" t="s">
        <v>89</v>
      </c>
      <c r="C110" s="25">
        <v>33.07</v>
      </c>
      <c r="D110" s="26">
        <v>1</v>
      </c>
    </row>
    <row r="111" spans="1:4" ht="14.4" x14ac:dyDescent="0.3">
      <c r="A111" s="64"/>
      <c r="B111" s="37" t="s">
        <v>90</v>
      </c>
      <c r="C111" s="25">
        <v>27.9</v>
      </c>
      <c r="D111" s="26">
        <v>1</v>
      </c>
    </row>
    <row r="112" spans="1:4" ht="14.4" x14ac:dyDescent="0.3">
      <c r="A112" s="64"/>
      <c r="B112" s="37" t="s">
        <v>91</v>
      </c>
      <c r="C112" s="25">
        <v>14.45</v>
      </c>
      <c r="D112" s="26">
        <v>1</v>
      </c>
    </row>
    <row r="113" spans="1:4" ht="14.4" x14ac:dyDescent="0.3">
      <c r="A113" s="64"/>
      <c r="B113" s="37" t="s">
        <v>92</v>
      </c>
      <c r="C113" s="25">
        <v>22.33</v>
      </c>
      <c r="D113" s="26">
        <v>1</v>
      </c>
    </row>
    <row r="114" spans="1:4" ht="14.4" x14ac:dyDescent="0.3">
      <c r="A114" s="64"/>
      <c r="B114" s="37" t="s">
        <v>93</v>
      </c>
      <c r="C114" s="25">
        <v>12.05</v>
      </c>
      <c r="D114" s="26">
        <v>1</v>
      </c>
    </row>
    <row r="115" spans="1:4" ht="14.4" x14ac:dyDescent="0.3">
      <c r="A115" s="64"/>
      <c r="B115" s="37" t="s">
        <v>94</v>
      </c>
      <c r="C115" s="25">
        <v>129.80000000000001</v>
      </c>
      <c r="D115" s="26">
        <v>1</v>
      </c>
    </row>
    <row r="116" spans="1:4" ht="14.4" x14ac:dyDescent="0.3">
      <c r="A116" s="64"/>
      <c r="B116" s="37" t="s">
        <v>95</v>
      </c>
      <c r="C116" s="25">
        <v>69.23</v>
      </c>
      <c r="D116" s="26">
        <v>1</v>
      </c>
    </row>
    <row r="117" spans="1:4" ht="24" customHeight="1" x14ac:dyDescent="0.3">
      <c r="A117" s="65"/>
      <c r="B117" s="39" t="s">
        <v>96</v>
      </c>
      <c r="C117" s="35">
        <v>19.5</v>
      </c>
      <c r="D117" s="26">
        <v>1</v>
      </c>
    </row>
    <row r="118" spans="1:4" ht="24" customHeight="1" x14ac:dyDescent="0.3">
      <c r="A118" s="59"/>
      <c r="B118" s="100" t="s">
        <v>22</v>
      </c>
      <c r="C118" s="35">
        <f>SUM(C99:C117)</f>
        <v>590.75</v>
      </c>
      <c r="D118" s="35">
        <f>SUM(D99:D117)</f>
        <v>20</v>
      </c>
    </row>
    <row r="119" spans="1:4" ht="42" customHeight="1" x14ac:dyDescent="0.3">
      <c r="A119" s="46" t="s">
        <v>97</v>
      </c>
      <c r="B119" s="49" t="s">
        <v>98</v>
      </c>
      <c r="C119" s="49"/>
      <c r="D119" s="6"/>
    </row>
    <row r="120" spans="1:4" ht="39.6" x14ac:dyDescent="0.3">
      <c r="A120" s="50" t="s">
        <v>99</v>
      </c>
      <c r="B120" s="6"/>
      <c r="C120" s="6"/>
      <c r="D120" s="6"/>
    </row>
    <row r="121" spans="1:4" ht="27" x14ac:dyDescent="0.3">
      <c r="A121" s="42" t="s">
        <v>100</v>
      </c>
      <c r="B121" s="6" t="s">
        <v>101</v>
      </c>
      <c r="C121" s="6"/>
      <c r="D121" s="25">
        <v>186</v>
      </c>
    </row>
    <row r="122" spans="1:4" ht="15" thickBot="1" x14ac:dyDescent="0.35">
      <c r="A122" s="58"/>
      <c r="B122" s="89"/>
      <c r="C122" s="89"/>
      <c r="D122" s="77"/>
    </row>
    <row r="123" spans="1:4" ht="15" thickBot="1" x14ac:dyDescent="0.35">
      <c r="A123" s="3" t="s">
        <v>102</v>
      </c>
      <c r="B123" s="6"/>
      <c r="C123" s="6"/>
      <c r="D123" s="6"/>
    </row>
    <row r="124" spans="1:4" ht="14.4" x14ac:dyDescent="0.3">
      <c r="A124" s="81" t="s">
        <v>3</v>
      </c>
      <c r="B124" s="5" t="s">
        <v>103</v>
      </c>
      <c r="C124" s="4" t="s">
        <v>116</v>
      </c>
      <c r="D124" s="4" t="s">
        <v>120</v>
      </c>
    </row>
    <row r="125" spans="1:4" ht="17.25" customHeight="1" x14ac:dyDescent="0.3">
      <c r="A125" s="91" t="s">
        <v>104</v>
      </c>
      <c r="B125" s="13" t="s">
        <v>105</v>
      </c>
      <c r="C125" s="6">
        <v>338.94</v>
      </c>
      <c r="D125" s="90">
        <v>11</v>
      </c>
    </row>
    <row r="126" spans="1:4" ht="17.25" customHeight="1" x14ac:dyDescent="0.3">
      <c r="A126" s="92"/>
      <c r="B126" s="13" t="s">
        <v>106</v>
      </c>
      <c r="C126" s="30">
        <v>85.4</v>
      </c>
      <c r="D126" s="90">
        <v>2</v>
      </c>
    </row>
    <row r="127" spans="1:4" ht="17.25" customHeight="1" x14ac:dyDescent="0.3">
      <c r="A127" s="92"/>
      <c r="B127" s="13" t="s">
        <v>107</v>
      </c>
      <c r="C127" s="6">
        <v>128.65</v>
      </c>
      <c r="D127" s="90">
        <v>2</v>
      </c>
    </row>
    <row r="128" spans="1:4" ht="17.25" customHeight="1" x14ac:dyDescent="0.3">
      <c r="A128" s="92"/>
      <c r="B128" s="13" t="s">
        <v>108</v>
      </c>
      <c r="C128" s="6">
        <v>138.25</v>
      </c>
      <c r="D128" s="90">
        <v>1</v>
      </c>
    </row>
    <row r="129" spans="1:4" ht="17.25" customHeight="1" x14ac:dyDescent="0.3">
      <c r="A129" s="92"/>
      <c r="B129" s="13" t="s">
        <v>10</v>
      </c>
      <c r="C129" s="30">
        <v>71.099999999999994</v>
      </c>
      <c r="D129" s="90">
        <v>1</v>
      </c>
    </row>
    <row r="130" spans="1:4" ht="17.25" customHeight="1" x14ac:dyDescent="0.3">
      <c r="A130" s="92"/>
      <c r="B130" s="13" t="s">
        <v>109</v>
      </c>
      <c r="C130" s="30">
        <v>52.5</v>
      </c>
      <c r="D130" s="90">
        <v>1</v>
      </c>
    </row>
    <row r="131" spans="1:4" ht="17.25" customHeight="1" x14ac:dyDescent="0.3">
      <c r="A131" s="92"/>
      <c r="B131" s="13" t="s">
        <v>110</v>
      </c>
      <c r="C131" s="6">
        <v>13.75</v>
      </c>
      <c r="D131" s="90">
        <v>1</v>
      </c>
    </row>
    <row r="132" spans="1:4" ht="17.25" customHeight="1" x14ac:dyDescent="0.3">
      <c r="A132" s="92"/>
      <c r="B132" s="13" t="s">
        <v>111</v>
      </c>
      <c r="C132" s="6"/>
      <c r="D132" s="90"/>
    </row>
    <row r="133" spans="1:4" ht="17.25" customHeight="1" x14ac:dyDescent="0.3">
      <c r="A133" s="92"/>
      <c r="B133" s="13" t="s">
        <v>112</v>
      </c>
      <c r="C133" s="30">
        <v>324.7</v>
      </c>
      <c r="D133" s="90"/>
    </row>
    <row r="134" spans="1:4" ht="17.25" customHeight="1" x14ac:dyDescent="0.3">
      <c r="A134" s="92"/>
      <c r="B134" s="13" t="s">
        <v>113</v>
      </c>
      <c r="C134" s="6"/>
      <c r="D134" s="90">
        <v>1</v>
      </c>
    </row>
    <row r="135" spans="1:4" ht="17.25" customHeight="1" x14ac:dyDescent="0.3">
      <c r="A135" s="92"/>
      <c r="B135" s="13" t="s">
        <v>114</v>
      </c>
      <c r="C135" s="6">
        <v>78.55</v>
      </c>
      <c r="D135" s="90">
        <v>5</v>
      </c>
    </row>
    <row r="136" spans="1:4" ht="17.25" customHeight="1" x14ac:dyDescent="0.3">
      <c r="A136" s="92"/>
      <c r="B136" s="13" t="s">
        <v>115</v>
      </c>
      <c r="C136" s="6">
        <v>89.84</v>
      </c>
      <c r="D136" s="90">
        <v>8</v>
      </c>
    </row>
    <row r="137" spans="1:4" ht="17.25" customHeight="1" x14ac:dyDescent="0.3">
      <c r="A137" s="93"/>
      <c r="B137" s="8" t="s">
        <v>22</v>
      </c>
      <c r="C137" s="8"/>
      <c r="D137" s="6">
        <f>SUM(D125:D136)</f>
        <v>33</v>
      </c>
    </row>
  </sheetData>
  <mergeCells count="9">
    <mergeCell ref="A57:A61"/>
    <mergeCell ref="A100:A117"/>
    <mergeCell ref="A125:A137"/>
    <mergeCell ref="A1:D1"/>
    <mergeCell ref="A8:A31"/>
    <mergeCell ref="A33:A39"/>
    <mergeCell ref="A41:A49"/>
    <mergeCell ref="A52:A55"/>
    <mergeCell ref="A83:A91"/>
  </mergeCells>
  <pageMargins left="0.31496062992125984" right="0.39370078740157483" top="0.74803149606299213" bottom="0.74803149606299213" header="0.31496062992125984" footer="0.31496062992125984"/>
  <pageSetup paperSize="9" scale="9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E0F772C2F755048847338C22B3F473A" ma:contentTypeVersion="2" ma:contentTypeDescription="Creare un nuovo documento." ma:contentTypeScope="" ma:versionID="09d74056ea751f3293d7c249ee7c7b36">
  <xsd:schema xmlns:xsd="http://www.w3.org/2001/XMLSchema" xmlns:xs="http://www.w3.org/2001/XMLSchema" xmlns:p="http://schemas.microsoft.com/office/2006/metadata/properties" xmlns:ns2="982173fc-4489-48b8-a070-941bb8fc6868" targetNamespace="http://schemas.microsoft.com/office/2006/metadata/properties" ma:root="true" ma:fieldsID="994bc1af674f38585c851e1e14a7b98c" ns2:_="">
    <xsd:import namespace="982173fc-4489-48b8-a070-941bb8fc686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173fc-4489-48b8-a070-941bb8fc68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A39181-28FA-4D7B-A5BD-5BDE0382C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173fc-4489-48b8-a070-941bb8fc68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665968-056F-4373-A618-A102FB364C58}">
  <ds:schemaRefs>
    <ds:schemaRef ds:uri="http://schemas.microsoft.com/sharepoint/v3/contenttype/forms"/>
  </ds:schemaRefs>
</ds:datastoreItem>
</file>

<file path=customXml/itemProps3.xml><?xml version="1.0" encoding="utf-8"?>
<ds:datastoreItem xmlns:ds="http://schemas.openxmlformats.org/officeDocument/2006/customXml" ds:itemID="{CE72D705-9B0F-470E-9120-115CDA973A3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BresciaUO</vt:lpstr>
      <vt:lpstr>BresciaUO!Area_stampa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 - Marika Carrera</dc:creator>
  <cp:keywords/>
  <dc:description/>
  <cp:lastModifiedBy>AMM - Marika Carrera</cp:lastModifiedBy>
  <cp:revision/>
  <dcterms:created xsi:type="dcterms:W3CDTF">2021-02-25T15:01:30Z</dcterms:created>
  <dcterms:modified xsi:type="dcterms:W3CDTF">2021-04-26T09:36:21Z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0x010100BE0F772C2F755048847338C22B3F473A</vt:lpwstr>
  </property>
</Properties>
</file>