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Q:\Zanardelli\APPALTI-BANDI-CENTRALIZZATE\CONVENZIONI SINTEL E MEPA\servizio Pulizie 2016-2020\PER-DA APPALTIAMO\schede prestazionali riviste\"/>
    </mc:Choice>
  </mc:AlternateContent>
  <xr:revisionPtr revIDLastSave="0" documentId="13_ncr:1_{75FFA016-C69A-46D2-89DC-BE6CABACF42E}" xr6:coauthVersionLast="46" xr6:coauthVersionMax="46" xr10:uidLastSave="{00000000-0000-0000-0000-000000000000}"/>
  <bookViews>
    <workbookView xWindow="-108" yWindow="-108" windowWidth="23256" windowHeight="12576" xr2:uid="{0D526E73-3FCF-42DF-8EB2-4454255D3809}"/>
  </bookViews>
  <sheets>
    <sheet name="sede Legale" sheetId="1" r:id="rId1"/>
  </sheets>
  <externalReferences>
    <externalReference r:id="rId2"/>
  </externalReferences>
  <definedNames>
    <definedName name="_xlnm.Print_Area" localSheetId="0">'sede Legale'!$A$1:$D$51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6" i="1" l="1"/>
  <c r="C37" i="1"/>
  <c r="C19" i="1"/>
  <c r="C17" i="1"/>
  <c r="C14" i="1"/>
  <c r="D14" i="1" s="1"/>
</calcChain>
</file>

<file path=xl/sharedStrings.xml><?xml version="1.0" encoding="utf-8"?>
<sst xmlns="http://schemas.openxmlformats.org/spreadsheetml/2006/main" count="70" uniqueCount="45">
  <si>
    <t>SCHEDA PRESTAZIONI SERVIZIO DI PULIZIA</t>
  </si>
  <si>
    <t>PRESTAZIONI GIORNALIERE</t>
  </si>
  <si>
    <t>Tipologia locali</t>
  </si>
  <si>
    <t>totale</t>
  </si>
  <si>
    <t>pulizia (con detergenti idonei consentiti dalle vigenti norme) delle scrivanie e dei banchi scolastici;</t>
  </si>
  <si>
    <t>scrivanie</t>
  </si>
  <si>
    <t xml:space="preserve">spolveratura ad umido e disinfezione degli apparecchi telefonici e della relativa cornetta con idonei prodotti igienico-sanitari conformi alle vigenti normative; </t>
  </si>
  <si>
    <t>lavaggio di scale/atri d’accesso e/o pianerottoli esterni;</t>
  </si>
  <si>
    <t>corridoi + vano accesso</t>
  </si>
  <si>
    <t>PRESTAZIONI SETTIMANALI</t>
  </si>
  <si>
    <t>n.</t>
  </si>
  <si>
    <t>Disincrostazione-decalcificazione dei depositi inorganici dai gruppi igienici</t>
  </si>
  <si>
    <t>N. TOTALE SERVIZI (gruppi igienici + lavabi)</t>
  </si>
  <si>
    <t>Pulizia dei servizi igienici e dei relativi antiservizi (riguardante i pavimenti, le pareti piastrellate, i lavabi, le rubinetterie, gli apparecchi igienici) e loro disinfezione mediante l'impiego di idonei prodotti con asportazione dello sporco di qualunque natura dalle superfici verticali.</t>
  </si>
  <si>
    <t>Eliminazione di impronte su porte e vetrate (a richiesta);</t>
  </si>
  <si>
    <t>PRESTAZIONI MENSILI</t>
  </si>
  <si>
    <t>PRESTAZIONI SEMESTRALI</t>
  </si>
  <si>
    <t>pulizia approfondita di tutti i pavimenti mediante detergente disinfettante con l’ausilio di  monospazzola;</t>
  </si>
  <si>
    <t>pulizia approfondita dei servizi igienici e dei relativi antiservizi;</t>
  </si>
  <si>
    <t>servizi</t>
  </si>
  <si>
    <t xml:space="preserve">spolveratura, pulizia e disinfezione degli apparecchi telefonici e della relativa cornetta con idonei prodotti igienico-sanitari consentiti; </t>
  </si>
  <si>
    <t>lavaggio tapparelle e tende veneziane (esterno ed interno);</t>
  </si>
  <si>
    <t>Sede Legale (c/o IV piano della u.o. di Brescia)</t>
  </si>
  <si>
    <t>scopatura ad umido e lavaggio (con riassetto di tutti i locali) dei pavimenti delle aule,  laboratori, spogliatoi, uffici, sale, saloni per conferenze, congressi e proiezioni (audio-visive), scale, ascensori, corridoi, pianerottoli, ecc.;</t>
  </si>
  <si>
    <t>mq.</t>
  </si>
  <si>
    <t>Uffici n° 10</t>
  </si>
  <si>
    <t>Ufficio Direzione</t>
  </si>
  <si>
    <t>Ufficio Presidenza</t>
  </si>
  <si>
    <t>Sala riunioni+ripostiglio</t>
  </si>
  <si>
    <t>Corridoio reception</t>
  </si>
  <si>
    <t>Corridoi laterali</t>
  </si>
  <si>
    <t>tavolo riunioni</t>
  </si>
  <si>
    <t>Scopatura ad umido e lavaggio dei servizi igienici e dei relativi antiservizi riguardo a: pavimenti, pareti piastrellate, lavabi, tazze, docce, rubinetterie, specchi, accessori igienici, ecc., mediante l'impiego di idonei prodotti con asportazione dello sporco di qualunque natura e su tutte le superfici;</t>
  </si>
  <si>
    <t>N. TOTALE LOCALI SERVIZI (box) + antibagno</t>
  </si>
  <si>
    <t>n. apparecchi</t>
  </si>
  <si>
    <t>Vetrata Uff. Presidenza + vetrata corridoio nord</t>
  </si>
  <si>
    <t>lavaggio di tutte le vetrate e relativi pannelli di supporto ( uffici).</t>
  </si>
  <si>
    <t>Pulizia ed eliminazione di impronte e tracce su mensole, arredi, sugli specchi, sugli sportelli, sulle porte;</t>
  </si>
  <si>
    <t>scopatura ad umido e lavaggio di pavimenti e spolvero arredi nei magazzini, ripostigli, archivi; sala server</t>
  </si>
  <si>
    <t>Deragnatura</t>
  </si>
  <si>
    <t>spolveratura e lavaggio degli apparecchi illuminanti , degli elementi radianti e climatizzanti;</t>
  </si>
  <si>
    <t>elementi radianti</t>
  </si>
  <si>
    <t>elementi climatizzanti</t>
  </si>
  <si>
    <t>lavaggio di tutti i davanzali e di tutti i vetri interni ed esterni delle finestre e dei relativi telai su tutte le facciate</t>
  </si>
  <si>
    <t>PERIODO: TUTTO L'ANNO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</si>
</sst>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€-410]\ * #,##0.00_-;\-[$€-410]\ * #,##0.00_-;_-[$€-410]\ * &quot;-&quot;??_-;_-@_-"/>
    <numFmt numFmtId="168" formatCode="#,##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color indexed="22"/>
      <name val="Arial"/>
      <family val="2"/>
    </font>
    <font>
      <sz val="1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1" applyFont="1" applyAlignment="1">
      <alignment horizontal="left" vertical="center" wrapText="1"/>
    </xf>
    <xf numFmtId="0" fontId="1" fillId="0" borderId="0" xfId="1"/>
    <xf numFmtId="0" fontId="3" fillId="0" borderId="0" xfId="1" applyFont="1"/>
    <xf numFmtId="0" fontId="4" fillId="0" borderId="0" xfId="1" applyFont="1" applyAlignment="1">
      <alignment horizontal="left"/>
    </xf>
    <xf numFmtId="0" fontId="5" fillId="2" borderId="4" xfId="1" applyFont="1" applyFill="1" applyBorder="1" applyAlignment="1">
      <alignment vertical="top" wrapText="1"/>
    </xf>
    <xf numFmtId="0" fontId="5" fillId="0" borderId="4" xfId="1" applyFont="1" applyBorder="1" applyAlignment="1">
      <alignment horizontal="center" vertical="top" wrapText="1"/>
    </xf>
    <xf numFmtId="0" fontId="1" fillId="0" borderId="3" xfId="1" applyBorder="1"/>
    <xf numFmtId="0" fontId="1" fillId="0" borderId="6" xfId="1" applyBorder="1" applyAlignment="1">
      <alignment horizontal="left" vertical="top" wrapText="1"/>
    </xf>
    <xf numFmtId="4" fontId="1" fillId="0" borderId="7" xfId="1" applyNumberFormat="1" applyBorder="1"/>
    <xf numFmtId="164" fontId="1" fillId="0" borderId="3" xfId="1" applyNumberFormat="1" applyBorder="1"/>
    <xf numFmtId="0" fontId="1" fillId="0" borderId="8" xfId="1" applyBorder="1" applyAlignment="1">
      <alignment horizontal="left" vertical="top" wrapText="1"/>
    </xf>
    <xf numFmtId="0" fontId="1" fillId="0" borderId="7" xfId="1" applyBorder="1"/>
    <xf numFmtId="0" fontId="1" fillId="0" borderId="5" xfId="1" applyBorder="1" applyAlignment="1">
      <alignment horizontal="left" vertical="top" wrapText="1"/>
    </xf>
    <xf numFmtId="0" fontId="5" fillId="0" borderId="3" xfId="1" applyFont="1" applyBorder="1" applyAlignment="1">
      <alignment horizontal="right"/>
    </xf>
    <xf numFmtId="0" fontId="1" fillId="0" borderId="9" xfId="1" applyBorder="1" applyAlignment="1">
      <alignment horizontal="left" vertical="top" wrapText="1"/>
    </xf>
    <xf numFmtId="0" fontId="1" fillId="0" borderId="10" xfId="1" applyBorder="1" applyAlignment="1">
      <alignment horizontal="left" vertical="top" wrapText="1"/>
    </xf>
    <xf numFmtId="0" fontId="1" fillId="0" borderId="4" xfId="1" applyBorder="1" applyAlignment="1">
      <alignment horizontal="left" vertical="top" wrapText="1"/>
    </xf>
    <xf numFmtId="0" fontId="5" fillId="0" borderId="7" xfId="1" applyFont="1" applyBorder="1"/>
    <xf numFmtId="0" fontId="1" fillId="0" borderId="3" xfId="1" applyBorder="1" applyAlignment="1">
      <alignment horizontal="justify" vertical="top" wrapText="1"/>
    </xf>
    <xf numFmtId="0" fontId="1" fillId="0" borderId="3" xfId="1" applyBorder="1" applyAlignment="1">
      <alignment vertical="top" wrapText="1"/>
    </xf>
    <xf numFmtId="0" fontId="5" fillId="0" borderId="11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1" fillId="0" borderId="3" xfId="1" applyBorder="1" applyAlignment="1">
      <alignment wrapText="1"/>
    </xf>
    <xf numFmtId="0" fontId="1" fillId="0" borderId="3" xfId="1" applyBorder="1" applyAlignment="1">
      <alignment horizontal="justify"/>
    </xf>
    <xf numFmtId="0" fontId="1" fillId="0" borderId="9" xfId="1" applyBorder="1"/>
    <xf numFmtId="0" fontId="1" fillId="0" borderId="6" xfId="1" applyBorder="1"/>
    <xf numFmtId="0" fontId="5" fillId="0" borderId="3" xfId="1" applyFont="1" applyBorder="1" applyAlignment="1">
      <alignment horizontal="center" vertical="center" wrapText="1"/>
    </xf>
    <xf numFmtId="0" fontId="1" fillId="0" borderId="7" xfId="1" applyBorder="1" applyAlignment="1">
      <alignment horizontal="center" vertical="center"/>
    </xf>
    <xf numFmtId="0" fontId="5" fillId="2" borderId="3" xfId="1" applyFont="1" applyFill="1" applyBorder="1" applyAlignment="1">
      <alignment vertical="top" wrapText="1"/>
    </xf>
    <xf numFmtId="0" fontId="6" fillId="0" borderId="3" xfId="1" applyFont="1" applyBorder="1"/>
    <xf numFmtId="0" fontId="6" fillId="0" borderId="7" xfId="1" applyFont="1" applyBorder="1"/>
    <xf numFmtId="0" fontId="1" fillId="0" borderId="3" xfId="1" applyFont="1" applyBorder="1"/>
    <xf numFmtId="1" fontId="1" fillId="0" borderId="3" xfId="1" applyNumberFormat="1" applyBorder="1"/>
    <xf numFmtId="168" fontId="1" fillId="0" borderId="7" xfId="1" applyNumberFormat="1" applyBorder="1"/>
    <xf numFmtId="0" fontId="1" fillId="0" borderId="3" xfId="1" applyFont="1" applyBorder="1" applyAlignment="1">
      <alignment horizontal="left"/>
    </xf>
    <xf numFmtId="0" fontId="1" fillId="0" borderId="7" xfId="1" applyFont="1" applyBorder="1"/>
    <xf numFmtId="0" fontId="5" fillId="3" borderId="1" xfId="1" applyFont="1" applyFill="1" applyBorder="1" applyAlignment="1">
      <alignment horizontal="left" vertical="center"/>
    </xf>
    <xf numFmtId="0" fontId="5" fillId="3" borderId="2" xfId="1" applyFont="1" applyFill="1" applyBorder="1" applyAlignment="1">
      <alignment horizontal="left" vertical="center"/>
    </xf>
    <xf numFmtId="0" fontId="5" fillId="3" borderId="3" xfId="1" applyFont="1" applyFill="1" applyBorder="1" applyAlignment="1">
      <alignment horizontal="left" wrapText="1"/>
    </xf>
    <xf numFmtId="0" fontId="1" fillId="0" borderId="7" xfId="1" applyBorder="1" applyAlignment="1">
      <alignment horizontal="center"/>
    </xf>
    <xf numFmtId="0" fontId="5" fillId="0" borderId="5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0" fontId="5" fillId="2" borderId="3" xfId="1" applyFont="1" applyFill="1" applyBorder="1" applyAlignment="1">
      <alignment horizontal="left" vertical="center" wrapText="1"/>
    </xf>
    <xf numFmtId="0" fontId="1" fillId="0" borderId="7" xfId="1" applyBorder="1" applyAlignment="1">
      <alignment vertical="center"/>
    </xf>
    <xf numFmtId="1" fontId="1" fillId="0" borderId="3" xfId="1" applyNumberFormat="1" applyBorder="1" applyAlignment="1">
      <alignment vertical="center"/>
    </xf>
    <xf numFmtId="0" fontId="1" fillId="0" borderId="3" xfId="1" applyBorder="1" applyAlignment="1">
      <alignment vertical="center" wrapText="1"/>
    </xf>
    <xf numFmtId="164" fontId="1" fillId="0" borderId="9" xfId="1" applyNumberFormat="1" applyBorder="1"/>
    <xf numFmtId="0" fontId="1" fillId="0" borderId="3" xfId="1" applyBorder="1" applyAlignment="1">
      <alignment horizontal="center"/>
    </xf>
    <xf numFmtId="0" fontId="1" fillId="0" borderId="3" xfId="1" applyBorder="1" applyAlignment="1">
      <alignment horizontal="justify" vertical="top"/>
    </xf>
    <xf numFmtId="0" fontId="1" fillId="0" borderId="3" xfId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1" fontId="1" fillId="0" borderId="11" xfId="1" applyNumberFormat="1" applyBorder="1"/>
    <xf numFmtId="0" fontId="1" fillId="0" borderId="3" xfId="1" applyFont="1" applyBorder="1" applyAlignment="1">
      <alignment horizontal="left" vertical="center"/>
    </xf>
    <xf numFmtId="0" fontId="1" fillId="0" borderId="7" xfId="1" applyFont="1" applyBorder="1" applyAlignment="1">
      <alignment vertical="center"/>
    </xf>
    <xf numFmtId="0" fontId="7" fillId="0" borderId="3" xfId="0" applyFont="1" applyFill="1" applyBorder="1" applyAlignment="1">
      <alignment horizontal="justify"/>
    </xf>
    <xf numFmtId="0" fontId="1" fillId="0" borderId="7" xfId="1" applyBorder="1" applyAlignment="1">
      <alignment wrapText="1"/>
    </xf>
  </cellXfs>
  <cellStyles count="2">
    <cellStyle name="Normale" xfId="0" builtinId="0"/>
    <cellStyle name="Normale 2" xfId="1" xr:uid="{8BC49CCA-5D54-4A2F-A48C-BF6EF6C0A3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anardelli/APPALTI-BANDI-CENTRALIZZATE/CONVENZIONI%20SINTEL%20E%20MEPA/servizio%20Pulizie%202016-2020/Convenzione%20CONSIP/schede%20prestazionali_compara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zzi"/>
      <sheetName val="Villanuova "/>
      <sheetName val="sede Legale"/>
      <sheetName val="BresciaUO"/>
      <sheetName val="Rivoltella"/>
      <sheetName val="Verolanuova "/>
      <sheetName val="Clusane"/>
      <sheetName val="Darfo"/>
      <sheetName val="Edolo"/>
      <sheetName val="Chiari"/>
    </sheetNames>
    <sheetDataSet>
      <sheetData sheetId="0">
        <row r="4">
          <cell r="B4">
            <v>0.58709999999999996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4C50B-FE0C-4F7E-A60D-C81DC37B07CD}">
  <sheetPr>
    <tabColor rgb="FF00B0F0"/>
  </sheetPr>
  <dimension ref="A1:D52"/>
  <sheetViews>
    <sheetView tabSelected="1" zoomScale="130" zoomScaleNormal="130" workbookViewId="0">
      <selection activeCell="A7" sqref="A7"/>
    </sheetView>
  </sheetViews>
  <sheetFormatPr defaultColWidth="9.109375" defaultRowHeight="13.2" x14ac:dyDescent="0.25"/>
  <cols>
    <col min="1" max="1" width="50.88671875" style="2" customWidth="1"/>
    <col min="2" max="2" width="24.33203125" style="2" customWidth="1"/>
    <col min="3" max="3" width="13.44140625" style="2" customWidth="1"/>
    <col min="4" max="254" width="9.109375" style="2"/>
    <col min="255" max="255" width="3.33203125" style="2" customWidth="1"/>
    <col min="256" max="256" width="50.88671875" style="2" customWidth="1"/>
    <col min="257" max="257" width="19.5546875" style="2" customWidth="1"/>
    <col min="258" max="258" width="13.44140625" style="2" customWidth="1"/>
    <col min="259" max="510" width="9.109375" style="2"/>
    <col min="511" max="511" width="3.33203125" style="2" customWidth="1"/>
    <col min="512" max="512" width="50.88671875" style="2" customWidth="1"/>
    <col min="513" max="513" width="19.5546875" style="2" customWidth="1"/>
    <col min="514" max="514" width="13.44140625" style="2" customWidth="1"/>
    <col min="515" max="766" width="9.109375" style="2"/>
    <col min="767" max="767" width="3.33203125" style="2" customWidth="1"/>
    <col min="768" max="768" width="50.88671875" style="2" customWidth="1"/>
    <col min="769" max="769" width="19.5546875" style="2" customWidth="1"/>
    <col min="770" max="770" width="13.44140625" style="2" customWidth="1"/>
    <col min="771" max="1022" width="9.109375" style="2"/>
    <col min="1023" max="1023" width="3.33203125" style="2" customWidth="1"/>
    <col min="1024" max="1024" width="50.88671875" style="2" customWidth="1"/>
    <col min="1025" max="1025" width="19.5546875" style="2" customWidth="1"/>
    <col min="1026" max="1026" width="13.44140625" style="2" customWidth="1"/>
    <col min="1027" max="1278" width="9.109375" style="2"/>
    <col min="1279" max="1279" width="3.33203125" style="2" customWidth="1"/>
    <col min="1280" max="1280" width="50.88671875" style="2" customWidth="1"/>
    <col min="1281" max="1281" width="19.5546875" style="2" customWidth="1"/>
    <col min="1282" max="1282" width="13.44140625" style="2" customWidth="1"/>
    <col min="1283" max="1534" width="9.109375" style="2"/>
    <col min="1535" max="1535" width="3.33203125" style="2" customWidth="1"/>
    <col min="1536" max="1536" width="50.88671875" style="2" customWidth="1"/>
    <col min="1537" max="1537" width="19.5546875" style="2" customWidth="1"/>
    <col min="1538" max="1538" width="13.44140625" style="2" customWidth="1"/>
    <col min="1539" max="1790" width="9.109375" style="2"/>
    <col min="1791" max="1791" width="3.33203125" style="2" customWidth="1"/>
    <col min="1792" max="1792" width="50.88671875" style="2" customWidth="1"/>
    <col min="1793" max="1793" width="19.5546875" style="2" customWidth="1"/>
    <col min="1794" max="1794" width="13.44140625" style="2" customWidth="1"/>
    <col min="1795" max="2046" width="9.109375" style="2"/>
    <col min="2047" max="2047" width="3.33203125" style="2" customWidth="1"/>
    <col min="2048" max="2048" width="50.88671875" style="2" customWidth="1"/>
    <col min="2049" max="2049" width="19.5546875" style="2" customWidth="1"/>
    <col min="2050" max="2050" width="13.44140625" style="2" customWidth="1"/>
    <col min="2051" max="2302" width="9.109375" style="2"/>
    <col min="2303" max="2303" width="3.33203125" style="2" customWidth="1"/>
    <col min="2304" max="2304" width="50.88671875" style="2" customWidth="1"/>
    <col min="2305" max="2305" width="19.5546875" style="2" customWidth="1"/>
    <col min="2306" max="2306" width="13.44140625" style="2" customWidth="1"/>
    <col min="2307" max="2558" width="9.109375" style="2"/>
    <col min="2559" max="2559" width="3.33203125" style="2" customWidth="1"/>
    <col min="2560" max="2560" width="50.88671875" style="2" customWidth="1"/>
    <col min="2561" max="2561" width="19.5546875" style="2" customWidth="1"/>
    <col min="2562" max="2562" width="13.44140625" style="2" customWidth="1"/>
    <col min="2563" max="2814" width="9.109375" style="2"/>
    <col min="2815" max="2815" width="3.33203125" style="2" customWidth="1"/>
    <col min="2816" max="2816" width="50.88671875" style="2" customWidth="1"/>
    <col min="2817" max="2817" width="19.5546875" style="2" customWidth="1"/>
    <col min="2818" max="2818" width="13.44140625" style="2" customWidth="1"/>
    <col min="2819" max="3070" width="9.109375" style="2"/>
    <col min="3071" max="3071" width="3.33203125" style="2" customWidth="1"/>
    <col min="3072" max="3072" width="50.88671875" style="2" customWidth="1"/>
    <col min="3073" max="3073" width="19.5546875" style="2" customWidth="1"/>
    <col min="3074" max="3074" width="13.44140625" style="2" customWidth="1"/>
    <col min="3075" max="3326" width="9.109375" style="2"/>
    <col min="3327" max="3327" width="3.33203125" style="2" customWidth="1"/>
    <col min="3328" max="3328" width="50.88671875" style="2" customWidth="1"/>
    <col min="3329" max="3329" width="19.5546875" style="2" customWidth="1"/>
    <col min="3330" max="3330" width="13.44140625" style="2" customWidth="1"/>
    <col min="3331" max="3582" width="9.109375" style="2"/>
    <col min="3583" max="3583" width="3.33203125" style="2" customWidth="1"/>
    <col min="3584" max="3584" width="50.88671875" style="2" customWidth="1"/>
    <col min="3585" max="3585" width="19.5546875" style="2" customWidth="1"/>
    <col min="3586" max="3586" width="13.44140625" style="2" customWidth="1"/>
    <col min="3587" max="3838" width="9.109375" style="2"/>
    <col min="3839" max="3839" width="3.33203125" style="2" customWidth="1"/>
    <col min="3840" max="3840" width="50.88671875" style="2" customWidth="1"/>
    <col min="3841" max="3841" width="19.5546875" style="2" customWidth="1"/>
    <col min="3842" max="3842" width="13.44140625" style="2" customWidth="1"/>
    <col min="3843" max="4094" width="9.109375" style="2"/>
    <col min="4095" max="4095" width="3.33203125" style="2" customWidth="1"/>
    <col min="4096" max="4096" width="50.88671875" style="2" customWidth="1"/>
    <col min="4097" max="4097" width="19.5546875" style="2" customWidth="1"/>
    <col min="4098" max="4098" width="13.44140625" style="2" customWidth="1"/>
    <col min="4099" max="4350" width="9.109375" style="2"/>
    <col min="4351" max="4351" width="3.33203125" style="2" customWidth="1"/>
    <col min="4352" max="4352" width="50.88671875" style="2" customWidth="1"/>
    <col min="4353" max="4353" width="19.5546875" style="2" customWidth="1"/>
    <col min="4354" max="4354" width="13.44140625" style="2" customWidth="1"/>
    <col min="4355" max="4606" width="9.109375" style="2"/>
    <col min="4607" max="4607" width="3.33203125" style="2" customWidth="1"/>
    <col min="4608" max="4608" width="50.88671875" style="2" customWidth="1"/>
    <col min="4609" max="4609" width="19.5546875" style="2" customWidth="1"/>
    <col min="4610" max="4610" width="13.44140625" style="2" customWidth="1"/>
    <col min="4611" max="4862" width="9.109375" style="2"/>
    <col min="4863" max="4863" width="3.33203125" style="2" customWidth="1"/>
    <col min="4864" max="4864" width="50.88671875" style="2" customWidth="1"/>
    <col min="4865" max="4865" width="19.5546875" style="2" customWidth="1"/>
    <col min="4866" max="4866" width="13.44140625" style="2" customWidth="1"/>
    <col min="4867" max="5118" width="9.109375" style="2"/>
    <col min="5119" max="5119" width="3.33203125" style="2" customWidth="1"/>
    <col min="5120" max="5120" width="50.88671875" style="2" customWidth="1"/>
    <col min="5121" max="5121" width="19.5546875" style="2" customWidth="1"/>
    <col min="5122" max="5122" width="13.44140625" style="2" customWidth="1"/>
    <col min="5123" max="5374" width="9.109375" style="2"/>
    <col min="5375" max="5375" width="3.33203125" style="2" customWidth="1"/>
    <col min="5376" max="5376" width="50.88671875" style="2" customWidth="1"/>
    <col min="5377" max="5377" width="19.5546875" style="2" customWidth="1"/>
    <col min="5378" max="5378" width="13.44140625" style="2" customWidth="1"/>
    <col min="5379" max="5630" width="9.109375" style="2"/>
    <col min="5631" max="5631" width="3.33203125" style="2" customWidth="1"/>
    <col min="5632" max="5632" width="50.88671875" style="2" customWidth="1"/>
    <col min="5633" max="5633" width="19.5546875" style="2" customWidth="1"/>
    <col min="5634" max="5634" width="13.44140625" style="2" customWidth="1"/>
    <col min="5635" max="5886" width="9.109375" style="2"/>
    <col min="5887" max="5887" width="3.33203125" style="2" customWidth="1"/>
    <col min="5888" max="5888" width="50.88671875" style="2" customWidth="1"/>
    <col min="5889" max="5889" width="19.5546875" style="2" customWidth="1"/>
    <col min="5890" max="5890" width="13.44140625" style="2" customWidth="1"/>
    <col min="5891" max="6142" width="9.109375" style="2"/>
    <col min="6143" max="6143" width="3.33203125" style="2" customWidth="1"/>
    <col min="6144" max="6144" width="50.88671875" style="2" customWidth="1"/>
    <col min="6145" max="6145" width="19.5546875" style="2" customWidth="1"/>
    <col min="6146" max="6146" width="13.44140625" style="2" customWidth="1"/>
    <col min="6147" max="6398" width="9.109375" style="2"/>
    <col min="6399" max="6399" width="3.33203125" style="2" customWidth="1"/>
    <col min="6400" max="6400" width="50.88671875" style="2" customWidth="1"/>
    <col min="6401" max="6401" width="19.5546875" style="2" customWidth="1"/>
    <col min="6402" max="6402" width="13.44140625" style="2" customWidth="1"/>
    <col min="6403" max="6654" width="9.109375" style="2"/>
    <col min="6655" max="6655" width="3.33203125" style="2" customWidth="1"/>
    <col min="6656" max="6656" width="50.88671875" style="2" customWidth="1"/>
    <col min="6657" max="6657" width="19.5546875" style="2" customWidth="1"/>
    <col min="6658" max="6658" width="13.44140625" style="2" customWidth="1"/>
    <col min="6659" max="6910" width="9.109375" style="2"/>
    <col min="6911" max="6911" width="3.33203125" style="2" customWidth="1"/>
    <col min="6912" max="6912" width="50.88671875" style="2" customWidth="1"/>
    <col min="6913" max="6913" width="19.5546875" style="2" customWidth="1"/>
    <col min="6914" max="6914" width="13.44140625" style="2" customWidth="1"/>
    <col min="6915" max="7166" width="9.109375" style="2"/>
    <col min="7167" max="7167" width="3.33203125" style="2" customWidth="1"/>
    <col min="7168" max="7168" width="50.88671875" style="2" customWidth="1"/>
    <col min="7169" max="7169" width="19.5546875" style="2" customWidth="1"/>
    <col min="7170" max="7170" width="13.44140625" style="2" customWidth="1"/>
    <col min="7171" max="7422" width="9.109375" style="2"/>
    <col min="7423" max="7423" width="3.33203125" style="2" customWidth="1"/>
    <col min="7424" max="7424" width="50.88671875" style="2" customWidth="1"/>
    <col min="7425" max="7425" width="19.5546875" style="2" customWidth="1"/>
    <col min="7426" max="7426" width="13.44140625" style="2" customWidth="1"/>
    <col min="7427" max="7678" width="9.109375" style="2"/>
    <col min="7679" max="7679" width="3.33203125" style="2" customWidth="1"/>
    <col min="7680" max="7680" width="50.88671875" style="2" customWidth="1"/>
    <col min="7681" max="7681" width="19.5546875" style="2" customWidth="1"/>
    <col min="7682" max="7682" width="13.44140625" style="2" customWidth="1"/>
    <col min="7683" max="7934" width="9.109375" style="2"/>
    <col min="7935" max="7935" width="3.33203125" style="2" customWidth="1"/>
    <col min="7936" max="7936" width="50.88671875" style="2" customWidth="1"/>
    <col min="7937" max="7937" width="19.5546875" style="2" customWidth="1"/>
    <col min="7938" max="7938" width="13.44140625" style="2" customWidth="1"/>
    <col min="7939" max="8190" width="9.109375" style="2"/>
    <col min="8191" max="8191" width="3.33203125" style="2" customWidth="1"/>
    <col min="8192" max="8192" width="50.88671875" style="2" customWidth="1"/>
    <col min="8193" max="8193" width="19.5546875" style="2" customWidth="1"/>
    <col min="8194" max="8194" width="13.44140625" style="2" customWidth="1"/>
    <col min="8195" max="8446" width="9.109375" style="2"/>
    <col min="8447" max="8447" width="3.33203125" style="2" customWidth="1"/>
    <col min="8448" max="8448" width="50.88671875" style="2" customWidth="1"/>
    <col min="8449" max="8449" width="19.5546875" style="2" customWidth="1"/>
    <col min="8450" max="8450" width="13.44140625" style="2" customWidth="1"/>
    <col min="8451" max="8702" width="9.109375" style="2"/>
    <col min="8703" max="8703" width="3.33203125" style="2" customWidth="1"/>
    <col min="8704" max="8704" width="50.88671875" style="2" customWidth="1"/>
    <col min="8705" max="8705" width="19.5546875" style="2" customWidth="1"/>
    <col min="8706" max="8706" width="13.44140625" style="2" customWidth="1"/>
    <col min="8707" max="8958" width="9.109375" style="2"/>
    <col min="8959" max="8959" width="3.33203125" style="2" customWidth="1"/>
    <col min="8960" max="8960" width="50.88671875" style="2" customWidth="1"/>
    <col min="8961" max="8961" width="19.5546875" style="2" customWidth="1"/>
    <col min="8962" max="8962" width="13.44140625" style="2" customWidth="1"/>
    <col min="8963" max="9214" width="9.109375" style="2"/>
    <col min="9215" max="9215" width="3.33203125" style="2" customWidth="1"/>
    <col min="9216" max="9216" width="50.88671875" style="2" customWidth="1"/>
    <col min="9217" max="9217" width="19.5546875" style="2" customWidth="1"/>
    <col min="9218" max="9218" width="13.44140625" style="2" customWidth="1"/>
    <col min="9219" max="9470" width="9.109375" style="2"/>
    <col min="9471" max="9471" width="3.33203125" style="2" customWidth="1"/>
    <col min="9472" max="9472" width="50.88671875" style="2" customWidth="1"/>
    <col min="9473" max="9473" width="19.5546875" style="2" customWidth="1"/>
    <col min="9474" max="9474" width="13.44140625" style="2" customWidth="1"/>
    <col min="9475" max="9726" width="9.109375" style="2"/>
    <col min="9727" max="9727" width="3.33203125" style="2" customWidth="1"/>
    <col min="9728" max="9728" width="50.88671875" style="2" customWidth="1"/>
    <col min="9729" max="9729" width="19.5546875" style="2" customWidth="1"/>
    <col min="9730" max="9730" width="13.44140625" style="2" customWidth="1"/>
    <col min="9731" max="9982" width="9.109375" style="2"/>
    <col min="9983" max="9983" width="3.33203125" style="2" customWidth="1"/>
    <col min="9984" max="9984" width="50.88671875" style="2" customWidth="1"/>
    <col min="9985" max="9985" width="19.5546875" style="2" customWidth="1"/>
    <col min="9986" max="9986" width="13.44140625" style="2" customWidth="1"/>
    <col min="9987" max="10238" width="9.109375" style="2"/>
    <col min="10239" max="10239" width="3.33203125" style="2" customWidth="1"/>
    <col min="10240" max="10240" width="50.88671875" style="2" customWidth="1"/>
    <col min="10241" max="10241" width="19.5546875" style="2" customWidth="1"/>
    <col min="10242" max="10242" width="13.44140625" style="2" customWidth="1"/>
    <col min="10243" max="10494" width="9.109375" style="2"/>
    <col min="10495" max="10495" width="3.33203125" style="2" customWidth="1"/>
    <col min="10496" max="10496" width="50.88671875" style="2" customWidth="1"/>
    <col min="10497" max="10497" width="19.5546875" style="2" customWidth="1"/>
    <col min="10498" max="10498" width="13.44140625" style="2" customWidth="1"/>
    <col min="10499" max="10750" width="9.109375" style="2"/>
    <col min="10751" max="10751" width="3.33203125" style="2" customWidth="1"/>
    <col min="10752" max="10752" width="50.88671875" style="2" customWidth="1"/>
    <col min="10753" max="10753" width="19.5546875" style="2" customWidth="1"/>
    <col min="10754" max="10754" width="13.44140625" style="2" customWidth="1"/>
    <col min="10755" max="11006" width="9.109375" style="2"/>
    <col min="11007" max="11007" width="3.33203125" style="2" customWidth="1"/>
    <col min="11008" max="11008" width="50.88671875" style="2" customWidth="1"/>
    <col min="11009" max="11009" width="19.5546875" style="2" customWidth="1"/>
    <col min="11010" max="11010" width="13.44140625" style="2" customWidth="1"/>
    <col min="11011" max="11262" width="9.109375" style="2"/>
    <col min="11263" max="11263" width="3.33203125" style="2" customWidth="1"/>
    <col min="11264" max="11264" width="50.88671875" style="2" customWidth="1"/>
    <col min="11265" max="11265" width="19.5546875" style="2" customWidth="1"/>
    <col min="11266" max="11266" width="13.44140625" style="2" customWidth="1"/>
    <col min="11267" max="11518" width="9.109375" style="2"/>
    <col min="11519" max="11519" width="3.33203125" style="2" customWidth="1"/>
    <col min="11520" max="11520" width="50.88671875" style="2" customWidth="1"/>
    <col min="11521" max="11521" width="19.5546875" style="2" customWidth="1"/>
    <col min="11522" max="11522" width="13.44140625" style="2" customWidth="1"/>
    <col min="11523" max="11774" width="9.109375" style="2"/>
    <col min="11775" max="11775" width="3.33203125" style="2" customWidth="1"/>
    <col min="11776" max="11776" width="50.88671875" style="2" customWidth="1"/>
    <col min="11777" max="11777" width="19.5546875" style="2" customWidth="1"/>
    <col min="11778" max="11778" width="13.44140625" style="2" customWidth="1"/>
    <col min="11779" max="12030" width="9.109375" style="2"/>
    <col min="12031" max="12031" width="3.33203125" style="2" customWidth="1"/>
    <col min="12032" max="12032" width="50.88671875" style="2" customWidth="1"/>
    <col min="12033" max="12033" width="19.5546875" style="2" customWidth="1"/>
    <col min="12034" max="12034" width="13.44140625" style="2" customWidth="1"/>
    <col min="12035" max="12286" width="9.109375" style="2"/>
    <col min="12287" max="12287" width="3.33203125" style="2" customWidth="1"/>
    <col min="12288" max="12288" width="50.88671875" style="2" customWidth="1"/>
    <col min="12289" max="12289" width="19.5546875" style="2" customWidth="1"/>
    <col min="12290" max="12290" width="13.44140625" style="2" customWidth="1"/>
    <col min="12291" max="12542" width="9.109375" style="2"/>
    <col min="12543" max="12543" width="3.33203125" style="2" customWidth="1"/>
    <col min="12544" max="12544" width="50.88671875" style="2" customWidth="1"/>
    <col min="12545" max="12545" width="19.5546875" style="2" customWidth="1"/>
    <col min="12546" max="12546" width="13.44140625" style="2" customWidth="1"/>
    <col min="12547" max="12798" width="9.109375" style="2"/>
    <col min="12799" max="12799" width="3.33203125" style="2" customWidth="1"/>
    <col min="12800" max="12800" width="50.88671875" style="2" customWidth="1"/>
    <col min="12801" max="12801" width="19.5546875" style="2" customWidth="1"/>
    <col min="12802" max="12802" width="13.44140625" style="2" customWidth="1"/>
    <col min="12803" max="13054" width="9.109375" style="2"/>
    <col min="13055" max="13055" width="3.33203125" style="2" customWidth="1"/>
    <col min="13056" max="13056" width="50.88671875" style="2" customWidth="1"/>
    <col min="13057" max="13057" width="19.5546875" style="2" customWidth="1"/>
    <col min="13058" max="13058" width="13.44140625" style="2" customWidth="1"/>
    <col min="13059" max="13310" width="9.109375" style="2"/>
    <col min="13311" max="13311" width="3.33203125" style="2" customWidth="1"/>
    <col min="13312" max="13312" width="50.88671875" style="2" customWidth="1"/>
    <col min="13313" max="13313" width="19.5546875" style="2" customWidth="1"/>
    <col min="13314" max="13314" width="13.44140625" style="2" customWidth="1"/>
    <col min="13315" max="13566" width="9.109375" style="2"/>
    <col min="13567" max="13567" width="3.33203125" style="2" customWidth="1"/>
    <col min="13568" max="13568" width="50.88671875" style="2" customWidth="1"/>
    <col min="13569" max="13569" width="19.5546875" style="2" customWidth="1"/>
    <col min="13570" max="13570" width="13.44140625" style="2" customWidth="1"/>
    <col min="13571" max="13822" width="9.109375" style="2"/>
    <col min="13823" max="13823" width="3.33203125" style="2" customWidth="1"/>
    <col min="13824" max="13824" width="50.88671875" style="2" customWidth="1"/>
    <col min="13825" max="13825" width="19.5546875" style="2" customWidth="1"/>
    <col min="13826" max="13826" width="13.44140625" style="2" customWidth="1"/>
    <col min="13827" max="14078" width="9.109375" style="2"/>
    <col min="14079" max="14079" width="3.33203125" style="2" customWidth="1"/>
    <col min="14080" max="14080" width="50.88671875" style="2" customWidth="1"/>
    <col min="14081" max="14081" width="19.5546875" style="2" customWidth="1"/>
    <col min="14082" max="14082" width="13.44140625" style="2" customWidth="1"/>
    <col min="14083" max="14334" width="9.109375" style="2"/>
    <col min="14335" max="14335" width="3.33203125" style="2" customWidth="1"/>
    <col min="14336" max="14336" width="50.88671875" style="2" customWidth="1"/>
    <col min="14337" max="14337" width="19.5546875" style="2" customWidth="1"/>
    <col min="14338" max="14338" width="13.44140625" style="2" customWidth="1"/>
    <col min="14339" max="14590" width="9.109375" style="2"/>
    <col min="14591" max="14591" width="3.33203125" style="2" customWidth="1"/>
    <col min="14592" max="14592" width="50.88671875" style="2" customWidth="1"/>
    <col min="14593" max="14593" width="19.5546875" style="2" customWidth="1"/>
    <col min="14594" max="14594" width="13.44140625" style="2" customWidth="1"/>
    <col min="14595" max="14846" width="9.109375" style="2"/>
    <col min="14847" max="14847" width="3.33203125" style="2" customWidth="1"/>
    <col min="14848" max="14848" width="50.88671875" style="2" customWidth="1"/>
    <col min="14849" max="14849" width="19.5546875" style="2" customWidth="1"/>
    <col min="14850" max="14850" width="13.44140625" style="2" customWidth="1"/>
    <col min="14851" max="15102" width="9.109375" style="2"/>
    <col min="15103" max="15103" width="3.33203125" style="2" customWidth="1"/>
    <col min="15104" max="15104" width="50.88671875" style="2" customWidth="1"/>
    <col min="15105" max="15105" width="19.5546875" style="2" customWidth="1"/>
    <col min="15106" max="15106" width="13.44140625" style="2" customWidth="1"/>
    <col min="15107" max="15358" width="9.109375" style="2"/>
    <col min="15359" max="15359" width="3.33203125" style="2" customWidth="1"/>
    <col min="15360" max="15360" width="50.88671875" style="2" customWidth="1"/>
    <col min="15361" max="15361" width="19.5546875" style="2" customWidth="1"/>
    <col min="15362" max="15362" width="13.44140625" style="2" customWidth="1"/>
    <col min="15363" max="15614" width="9.109375" style="2"/>
    <col min="15615" max="15615" width="3.33203125" style="2" customWidth="1"/>
    <col min="15616" max="15616" width="50.88671875" style="2" customWidth="1"/>
    <col min="15617" max="15617" width="19.5546875" style="2" customWidth="1"/>
    <col min="15618" max="15618" width="13.44140625" style="2" customWidth="1"/>
    <col min="15619" max="15870" width="9.109375" style="2"/>
    <col min="15871" max="15871" width="3.33203125" style="2" customWidth="1"/>
    <col min="15872" max="15872" width="50.88671875" style="2" customWidth="1"/>
    <col min="15873" max="15873" width="19.5546875" style="2" customWidth="1"/>
    <col min="15874" max="15874" width="13.44140625" style="2" customWidth="1"/>
    <col min="15875" max="16126" width="9.109375" style="2"/>
    <col min="16127" max="16127" width="3.33203125" style="2" customWidth="1"/>
    <col min="16128" max="16128" width="50.88671875" style="2" customWidth="1"/>
    <col min="16129" max="16129" width="19.5546875" style="2" customWidth="1"/>
    <col min="16130" max="16130" width="13.44140625" style="2" customWidth="1"/>
    <col min="16131" max="16384" width="9.109375" style="2"/>
  </cols>
  <sheetData>
    <row r="1" spans="1:4" ht="32.25" customHeight="1" x14ac:dyDescent="0.25">
      <c r="A1" s="1" t="s">
        <v>0</v>
      </c>
      <c r="B1" s="1"/>
      <c r="C1" s="1"/>
    </row>
    <row r="2" spans="1:4" ht="15" x14ac:dyDescent="0.25">
      <c r="A2" s="3"/>
      <c r="B2" s="3"/>
      <c r="C2" s="3"/>
    </row>
    <row r="3" spans="1:4" ht="15.6" x14ac:dyDescent="0.3">
      <c r="A3" s="4" t="s">
        <v>22</v>
      </c>
      <c r="B3" s="4"/>
      <c r="C3" s="4"/>
    </row>
    <row r="5" spans="1:4" ht="13.8" thickBot="1" x14ac:dyDescent="0.3"/>
    <row r="6" spans="1:4" ht="29.25" customHeight="1" thickBot="1" x14ac:dyDescent="0.3">
      <c r="A6" s="37" t="s">
        <v>44</v>
      </c>
      <c r="B6" s="38"/>
      <c r="C6" s="38"/>
      <c r="D6" s="39"/>
    </row>
    <row r="7" spans="1:4" ht="17.25" customHeight="1" x14ac:dyDescent="0.25">
      <c r="A7" s="5" t="s">
        <v>1</v>
      </c>
      <c r="B7" s="6" t="s">
        <v>2</v>
      </c>
      <c r="C7" s="41" t="s">
        <v>24</v>
      </c>
      <c r="D7" s="42" t="s">
        <v>10</v>
      </c>
    </row>
    <row r="8" spans="1:4" ht="16.5" customHeight="1" x14ac:dyDescent="0.25">
      <c r="A8" s="8" t="s">
        <v>23</v>
      </c>
      <c r="B8" s="7" t="s">
        <v>25</v>
      </c>
      <c r="C8" s="34">
        <v>196.71</v>
      </c>
      <c r="D8" s="33">
        <v>10</v>
      </c>
    </row>
    <row r="9" spans="1:4" x14ac:dyDescent="0.25">
      <c r="A9" s="11"/>
      <c r="B9" s="7" t="s">
        <v>26</v>
      </c>
      <c r="C9" s="34">
        <v>63.2</v>
      </c>
      <c r="D9" s="33">
        <v>1</v>
      </c>
    </row>
    <row r="10" spans="1:4" x14ac:dyDescent="0.25">
      <c r="A10" s="11"/>
      <c r="B10" s="7" t="s">
        <v>27</v>
      </c>
      <c r="C10" s="34">
        <v>97.65</v>
      </c>
      <c r="D10" s="33"/>
    </row>
    <row r="11" spans="1:4" x14ac:dyDescent="0.25">
      <c r="A11" s="11"/>
      <c r="B11" s="7" t="s">
        <v>28</v>
      </c>
      <c r="C11" s="34">
        <v>39.47</v>
      </c>
      <c r="D11" s="33"/>
    </row>
    <row r="12" spans="1:4" x14ac:dyDescent="0.25">
      <c r="A12" s="11"/>
      <c r="B12" s="7" t="s">
        <v>29</v>
      </c>
      <c r="C12" s="34">
        <v>37.9</v>
      </c>
      <c r="D12" s="33"/>
    </row>
    <row r="13" spans="1:4" x14ac:dyDescent="0.25">
      <c r="A13" s="11"/>
      <c r="B13" s="7" t="s">
        <v>30</v>
      </c>
      <c r="C13" s="34">
        <v>63</v>
      </c>
      <c r="D13" s="33"/>
    </row>
    <row r="14" spans="1:4" x14ac:dyDescent="0.25">
      <c r="A14" s="13"/>
      <c r="B14" s="14" t="s">
        <v>3</v>
      </c>
      <c r="C14" s="9">
        <f>SUM(C8:C13)</f>
        <v>497.93000000000006</v>
      </c>
      <c r="D14" s="33">
        <f>C14*[1]prezzi!B4</f>
        <v>292.33470299999999</v>
      </c>
    </row>
    <row r="15" spans="1:4" ht="22.5" customHeight="1" x14ac:dyDescent="0.25">
      <c r="A15" s="15" t="s">
        <v>4</v>
      </c>
      <c r="B15" s="7" t="s">
        <v>5</v>
      </c>
      <c r="C15" s="12">
        <v>30</v>
      </c>
      <c r="D15" s="33"/>
    </row>
    <row r="16" spans="1:4" ht="22.5" customHeight="1" x14ac:dyDescent="0.25">
      <c r="A16" s="16"/>
      <c r="B16" s="7" t="s">
        <v>31</v>
      </c>
      <c r="C16" s="12">
        <v>2</v>
      </c>
      <c r="D16" s="33"/>
    </row>
    <row r="17" spans="1:4" x14ac:dyDescent="0.25">
      <c r="A17" s="17"/>
      <c r="B17" s="14" t="s">
        <v>3</v>
      </c>
      <c r="C17" s="18">
        <f>SUM(C15:C16)</f>
        <v>32</v>
      </c>
      <c r="D17" s="33"/>
    </row>
    <row r="18" spans="1:4" ht="39.6" x14ac:dyDescent="0.25">
      <c r="A18" s="19" t="s">
        <v>6</v>
      </c>
      <c r="B18" s="35" t="s">
        <v>34</v>
      </c>
      <c r="C18" s="36"/>
      <c r="D18" s="33">
        <v>30</v>
      </c>
    </row>
    <row r="19" spans="1:4" x14ac:dyDescent="0.25">
      <c r="A19" s="19" t="s">
        <v>7</v>
      </c>
      <c r="B19" s="7" t="s">
        <v>8</v>
      </c>
      <c r="C19" s="12">
        <f>37.9+28+35</f>
        <v>100.9</v>
      </c>
      <c r="D19" s="33"/>
    </row>
    <row r="20" spans="1:4" ht="80.25" customHeight="1" x14ac:dyDescent="0.25">
      <c r="A20" s="20" t="s">
        <v>32</v>
      </c>
      <c r="B20" s="46" t="s">
        <v>33</v>
      </c>
      <c r="C20" s="44">
        <v>21.4</v>
      </c>
      <c r="D20" s="45">
        <v>4</v>
      </c>
    </row>
    <row r="21" spans="1:4" x14ac:dyDescent="0.25">
      <c r="D21" s="47"/>
    </row>
    <row r="22" spans="1:4" ht="30" customHeight="1" x14ac:dyDescent="0.25">
      <c r="A22" s="43" t="s">
        <v>9</v>
      </c>
      <c r="B22" s="21" t="s">
        <v>2</v>
      </c>
      <c r="C22" s="22" t="s">
        <v>24</v>
      </c>
      <c r="D22" s="42" t="s">
        <v>10</v>
      </c>
    </row>
    <row r="23" spans="1:4" ht="26.4" x14ac:dyDescent="0.25">
      <c r="A23" s="23" t="s">
        <v>11</v>
      </c>
      <c r="B23" s="23" t="s">
        <v>12</v>
      </c>
      <c r="C23" s="40"/>
      <c r="D23" s="48">
        <v>8</v>
      </c>
    </row>
    <row r="24" spans="1:4" ht="70.2" customHeight="1" x14ac:dyDescent="0.25">
      <c r="A24" s="49" t="s">
        <v>13</v>
      </c>
      <c r="B24" s="7"/>
      <c r="C24" s="44">
        <v>21.4</v>
      </c>
      <c r="D24" s="10"/>
    </row>
    <row r="25" spans="1:4" x14ac:dyDescent="0.25">
      <c r="A25" s="24" t="s">
        <v>14</v>
      </c>
      <c r="B25" s="25"/>
      <c r="C25" s="26"/>
      <c r="D25" s="10"/>
    </row>
    <row r="26" spans="1:4" x14ac:dyDescent="0.25">
      <c r="A26" s="24"/>
      <c r="B26" s="25"/>
      <c r="C26" s="26"/>
      <c r="D26" s="10"/>
    </row>
    <row r="27" spans="1:4" ht="22.8" customHeight="1" x14ac:dyDescent="0.25">
      <c r="A27" s="43" t="s">
        <v>15</v>
      </c>
      <c r="B27" s="27" t="s">
        <v>2</v>
      </c>
      <c r="C27" s="22" t="s">
        <v>24</v>
      </c>
      <c r="D27" s="42" t="s">
        <v>10</v>
      </c>
    </row>
    <row r="28" spans="1:4" ht="32.25" customHeight="1" x14ac:dyDescent="0.25">
      <c r="A28" s="20" t="s">
        <v>36</v>
      </c>
      <c r="B28" s="50" t="s">
        <v>35</v>
      </c>
      <c r="C28" s="28"/>
      <c r="D28" s="33">
        <v>2</v>
      </c>
    </row>
    <row r="29" spans="1:4" ht="26.4" x14ac:dyDescent="0.25">
      <c r="A29" s="20" t="s">
        <v>37</v>
      </c>
      <c r="B29" s="7"/>
      <c r="C29" s="12"/>
      <c r="D29" s="10"/>
    </row>
    <row r="30" spans="1:4" ht="32.25" customHeight="1" x14ac:dyDescent="0.25">
      <c r="A30" s="57" t="s">
        <v>38</v>
      </c>
      <c r="B30" s="7"/>
      <c r="C30" s="12"/>
      <c r="D30" s="10"/>
    </row>
    <row r="31" spans="1:4" ht="13.8" customHeight="1" x14ac:dyDescent="0.25">
      <c r="A31" s="51" t="s">
        <v>39</v>
      </c>
      <c r="B31" s="7" t="s">
        <v>25</v>
      </c>
      <c r="C31" s="34">
        <v>196.71</v>
      </c>
      <c r="D31" s="33">
        <v>10</v>
      </c>
    </row>
    <row r="32" spans="1:4" ht="13.8" customHeight="1" x14ac:dyDescent="0.25">
      <c r="A32" s="52"/>
      <c r="B32" s="7" t="s">
        <v>26</v>
      </c>
      <c r="C32" s="34">
        <v>63.2</v>
      </c>
      <c r="D32" s="33">
        <v>1</v>
      </c>
    </row>
    <row r="33" spans="1:4" ht="13.8" customHeight="1" x14ac:dyDescent="0.25">
      <c r="A33" s="52"/>
      <c r="B33" s="7" t="s">
        <v>27</v>
      </c>
      <c r="C33" s="34">
        <v>97.65</v>
      </c>
      <c r="D33" s="33"/>
    </row>
    <row r="34" spans="1:4" ht="13.8" customHeight="1" x14ac:dyDescent="0.25">
      <c r="A34" s="52"/>
      <c r="B34" s="7" t="s">
        <v>28</v>
      </c>
      <c r="C34" s="34">
        <v>39.47</v>
      </c>
      <c r="D34" s="33"/>
    </row>
    <row r="35" spans="1:4" ht="13.8" customHeight="1" x14ac:dyDescent="0.25">
      <c r="A35" s="52"/>
      <c r="B35" s="7" t="s">
        <v>29</v>
      </c>
      <c r="C35" s="34">
        <v>37.9</v>
      </c>
      <c r="D35" s="33"/>
    </row>
    <row r="36" spans="1:4" ht="13.8" customHeight="1" x14ac:dyDescent="0.25">
      <c r="A36" s="52"/>
      <c r="B36" s="7" t="s">
        <v>30</v>
      </c>
      <c r="C36" s="34">
        <v>63</v>
      </c>
      <c r="D36" s="33"/>
    </row>
    <row r="37" spans="1:4" x14ac:dyDescent="0.25">
      <c r="A37" s="53"/>
      <c r="B37" s="14" t="s">
        <v>3</v>
      </c>
      <c r="C37" s="9">
        <f>SUM(C31:C36)</f>
        <v>497.93000000000006</v>
      </c>
      <c r="D37" s="33"/>
    </row>
    <row r="38" spans="1:4" x14ac:dyDescent="0.25">
      <c r="D38" s="10"/>
    </row>
    <row r="39" spans="1:4" ht="30.75" customHeight="1" x14ac:dyDescent="0.25">
      <c r="A39" s="29" t="s">
        <v>16</v>
      </c>
      <c r="B39" s="27" t="s">
        <v>2</v>
      </c>
      <c r="C39" s="22" t="s">
        <v>24</v>
      </c>
      <c r="D39" s="42" t="s">
        <v>10</v>
      </c>
    </row>
    <row r="40" spans="1:4" ht="30.75" customHeight="1" x14ac:dyDescent="0.25">
      <c r="A40" s="15" t="s">
        <v>17</v>
      </c>
      <c r="B40" s="7" t="s">
        <v>25</v>
      </c>
      <c r="C40" s="34">
        <v>196.71</v>
      </c>
      <c r="D40" s="33">
        <v>10</v>
      </c>
    </row>
    <row r="41" spans="1:4" x14ac:dyDescent="0.25">
      <c r="A41" s="16"/>
      <c r="B41" s="7" t="s">
        <v>26</v>
      </c>
      <c r="C41" s="34">
        <v>63.2</v>
      </c>
      <c r="D41" s="33">
        <v>1</v>
      </c>
    </row>
    <row r="42" spans="1:4" x14ac:dyDescent="0.25">
      <c r="A42" s="16"/>
      <c r="B42" s="7" t="s">
        <v>27</v>
      </c>
      <c r="C42" s="34">
        <v>97.65</v>
      </c>
      <c r="D42" s="33"/>
    </row>
    <row r="43" spans="1:4" x14ac:dyDescent="0.25">
      <c r="A43" s="16"/>
      <c r="B43" s="7" t="s">
        <v>28</v>
      </c>
      <c r="C43" s="34">
        <v>39.47</v>
      </c>
      <c r="D43" s="33"/>
    </row>
    <row r="44" spans="1:4" x14ac:dyDescent="0.25">
      <c r="A44" s="16"/>
      <c r="B44" s="7" t="s">
        <v>29</v>
      </c>
      <c r="C44" s="34">
        <v>37.9</v>
      </c>
      <c r="D44" s="33"/>
    </row>
    <row r="45" spans="1:4" x14ac:dyDescent="0.25">
      <c r="A45" s="16"/>
      <c r="B45" s="7" t="s">
        <v>30</v>
      </c>
      <c r="C45" s="34">
        <v>63</v>
      </c>
      <c r="D45" s="33"/>
    </row>
    <row r="46" spans="1:4" x14ac:dyDescent="0.25">
      <c r="A46" s="17"/>
      <c r="B46" s="14" t="s">
        <v>3</v>
      </c>
      <c r="C46" s="9">
        <f>SUM(C40:C45)</f>
        <v>497.93000000000006</v>
      </c>
      <c r="D46" s="33"/>
    </row>
    <row r="47" spans="1:4" ht="26.4" x14ac:dyDescent="0.25">
      <c r="A47" s="24" t="s">
        <v>18</v>
      </c>
      <c r="B47" s="7" t="s">
        <v>19</v>
      </c>
      <c r="C47" s="12">
        <v>21.4</v>
      </c>
      <c r="D47" s="33">
        <v>4</v>
      </c>
    </row>
    <row r="48" spans="1:4" ht="30.75" customHeight="1" x14ac:dyDescent="0.25">
      <c r="A48" s="15" t="s">
        <v>40</v>
      </c>
      <c r="B48" s="32" t="s">
        <v>41</v>
      </c>
      <c r="C48" s="31"/>
      <c r="D48" s="33">
        <v>45</v>
      </c>
    </row>
    <row r="49" spans="1:4" ht="30.75" customHeight="1" x14ac:dyDescent="0.25">
      <c r="A49" s="17"/>
      <c r="B49" s="32" t="s">
        <v>42</v>
      </c>
      <c r="C49" s="31"/>
      <c r="D49" s="33">
        <v>14</v>
      </c>
    </row>
    <row r="50" spans="1:4" ht="60" customHeight="1" x14ac:dyDescent="0.25">
      <c r="A50" s="24" t="s">
        <v>20</v>
      </c>
      <c r="B50" s="55" t="s">
        <v>34</v>
      </c>
      <c r="C50" s="56"/>
      <c r="D50" s="45">
        <v>30</v>
      </c>
    </row>
    <row r="51" spans="1:4" x14ac:dyDescent="0.25">
      <c r="A51" s="24" t="s">
        <v>21</v>
      </c>
      <c r="B51" s="30"/>
      <c r="C51" s="30"/>
      <c r="D51" s="54">
        <v>45</v>
      </c>
    </row>
    <row r="52" spans="1:4" ht="26.4" x14ac:dyDescent="0.25">
      <c r="A52" s="58" t="s">
        <v>43</v>
      </c>
      <c r="B52" s="30"/>
      <c r="C52" s="30"/>
      <c r="D52" s="54">
        <v>45</v>
      </c>
    </row>
  </sheetData>
  <mergeCells count="8">
    <mergeCell ref="A31:A37"/>
    <mergeCell ref="A40:A46"/>
    <mergeCell ref="A48:A49"/>
    <mergeCell ref="A1:C1"/>
    <mergeCell ref="A3:C3"/>
    <mergeCell ref="A6:C6"/>
    <mergeCell ref="A8:A14"/>
    <mergeCell ref="A15:A17"/>
  </mergeCells>
  <pageMargins left="0.47244094488188981" right="0.31496062992125984" top="0.94488188976377963" bottom="0.6692913385826772" header="0.39370078740157483" footer="0.43307086614173229"/>
  <pageSetup paperSize="9" scale="9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sede Legale</vt:lpstr>
      <vt:lpstr>'sede Legale'!Area_stampa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AMM - Marika Carrera</dc:creator>
  <cp:lastModifiedBy>AMM - Marika Carrera</cp:lastModifiedBy>
  <dcterms:created xsi:type="dcterms:W3CDTF">2021-04-26T15:55:55Z</dcterms:created>
  <dcterms:modified xsi:type="dcterms:W3CDTF">2021-04-27T04:30:27Z</dcterms:modified>
</cp:coreProperties>
</file>