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Questa_cartella_di_lavoro"/>
  <xr:revisionPtr revIDLastSave="0" documentId="13_ncr:1_{0C950209-9635-4E8A-8C8F-04EAE81BF74B}" xr6:coauthVersionLast="47" xr6:coauthVersionMax="47" xr10:uidLastSave="{00000000-0000-0000-0000-000000000000}"/>
  <bookViews>
    <workbookView xWindow="4200" yWindow="690" windowWidth="22620" windowHeight="14910" tabRatio="813" xr2:uid="{00000000-000D-0000-FFFF-FFFF00000000}"/>
  </bookViews>
  <sheets>
    <sheet name="Sede legale" sheetId="1" r:id="rId1"/>
    <sheet name="PUBLIADIGE" sheetId="96" state="hidden" r:id="rId2"/>
  </sheets>
  <externalReferences>
    <externalReference r:id="rId3"/>
    <externalReference r:id="rId4"/>
  </externalReferences>
  <definedNames>
    <definedName name="_xlnm._FilterDatabase" localSheetId="0" hidden="1">'Sede legale'!$A$1:$K$282</definedName>
    <definedName name="_Hlk103250112" localSheetId="0">'Sede legale'!$G$107</definedName>
    <definedName name="_Hlk23157351" localSheetId="0">'Sede legale'!#REF!</definedName>
    <definedName name="_Hlk64641447" localSheetId="0">'Sede legale'!#REF!</definedName>
    <definedName name="_Hlk82097065" localSheetId="0">'Sede legale'!$C$133</definedName>
    <definedName name="_Hlk8399478" localSheetId="0">'Sede legale'!#REF!</definedName>
    <definedName name="_xlnm.Print_Area" localSheetId="0">'Sede legale'!$A$1:$K$3</definedName>
    <definedName name="es">#REF!</definedName>
    <definedName name="fasi_EPCP">#REF!</definedName>
    <definedName name="procedura">#REF!</definedName>
    <definedName name="scheda">#REF!</definedName>
    <definedName name="struttu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0" i="1" l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69" i="1"/>
  <c r="C12" i="96"/>
  <c r="H9" i="96" s="1"/>
  <c r="H7" i="96"/>
  <c r="C28" i="96"/>
  <c r="H25" i="96" s="1"/>
  <c r="H23" i="96"/>
  <c r="C44" i="96"/>
  <c r="H41" i="96" s="1"/>
  <c r="H39" i="96"/>
  <c r="H11" i="96" l="1"/>
  <c r="H43" i="96"/>
  <c r="H27" i="96"/>
</calcChain>
</file>

<file path=xl/sharedStrings.xml><?xml version="1.0" encoding="utf-8"?>
<sst xmlns="http://schemas.openxmlformats.org/spreadsheetml/2006/main" count="1783" uniqueCount="1085">
  <si>
    <t>CIG</t>
  </si>
  <si>
    <t>STRUTTURA PROPONENTE</t>
  </si>
  <si>
    <t>AGGIUDICATARIO</t>
  </si>
  <si>
    <t xml:space="preserve">IMPORTO AGGIUDICAZIONE </t>
  </si>
  <si>
    <t>TEMPI DI COMPLETAMENTO DELL'OPERA SERVIZIO O FORNITURA</t>
  </si>
  <si>
    <t>IMPORTO DELLE SOMME LIQUIDATE</t>
  </si>
  <si>
    <t>DATA DETERMINA A CONTRARRE</t>
  </si>
  <si>
    <t>NUMERO DETERMINA A CONTRARRE</t>
  </si>
  <si>
    <t>C.F.P. ZANARDELLI - SEDE LEGALE</t>
  </si>
  <si>
    <t>C.F.P. ZANARDELLI - U.O. BRESCIA</t>
  </si>
  <si>
    <t>DATA INZIO</t>
  </si>
  <si>
    <t>DATA FINE</t>
  </si>
  <si>
    <t>DETERMINA:</t>
  </si>
  <si>
    <t>DATA:</t>
  </si>
  <si>
    <t>IMPORTO:</t>
  </si>
  <si>
    <t>CIG:</t>
  </si>
  <si>
    <t>AFFIDATARIO:</t>
  </si>
  <si>
    <t>NR ORDINE</t>
  </si>
  <si>
    <t>DATA ORDINE</t>
  </si>
  <si>
    <t>IMPORTO (IMPONIBILE)</t>
  </si>
  <si>
    <t>TOTALE</t>
  </si>
  <si>
    <t>IMPORTO CIG</t>
  </si>
  <si>
    <t>TOTALE ORDINI</t>
  </si>
  <si>
    <t>DIFFERENZA</t>
  </si>
  <si>
    <t>LIQUIDAZIONE - CIG</t>
  </si>
  <si>
    <t>OGGETTO</t>
  </si>
  <si>
    <t>TIPOLOGIA AFFIDAMENTO/PROCEDURA</t>
  </si>
  <si>
    <t>AFFIDAMENTO DIRETTO AI SENSI ART. 36 COMMA 2 LETT. B) D.LGS. 50/2016</t>
  </si>
  <si>
    <t xml:space="preserve">AFFIDAMENTO DIRETTO AI SENSI ART. 36 COMMA 2 LETT. A) D.LGS. 50/2016 </t>
  </si>
  <si>
    <t xml:space="preserve">ADESIONE CONVENZIONE CONSIP </t>
  </si>
  <si>
    <t>01-01</t>
  </si>
  <si>
    <t>94/01</t>
  </si>
  <si>
    <t>53/01</t>
  </si>
  <si>
    <t>BOOKING.COM</t>
  </si>
  <si>
    <t>02-01</t>
  </si>
  <si>
    <t>48/01</t>
  </si>
  <si>
    <t>84/01</t>
  </si>
  <si>
    <t>FONDO ECONOMALE</t>
  </si>
  <si>
    <t>INFOCERT</t>
  </si>
  <si>
    <t>72/01</t>
  </si>
  <si>
    <t>67/01</t>
  </si>
  <si>
    <t>97/01</t>
  </si>
  <si>
    <t>57/01</t>
  </si>
  <si>
    <t>44/01</t>
  </si>
  <si>
    <t>MEGA ITALIA MEDIA</t>
  </si>
  <si>
    <t>PIXART PRINTING</t>
  </si>
  <si>
    <t>73-01</t>
  </si>
  <si>
    <t>ZD82D9CFA2</t>
  </si>
  <si>
    <t>PUBLIADIGE</t>
  </si>
  <si>
    <t>BANDO CANDIDATURE TD 20 21</t>
  </si>
  <si>
    <t>bando ti docenti sett 20 21</t>
  </si>
  <si>
    <t>28/12/2020 (data contr.09/07/2020)</t>
  </si>
  <si>
    <t>73/01</t>
  </si>
  <si>
    <t>74/01</t>
  </si>
  <si>
    <t>95/01</t>
  </si>
  <si>
    <t>75/01</t>
  </si>
  <si>
    <t>66/01</t>
  </si>
  <si>
    <t>91/01</t>
  </si>
  <si>
    <t>125-01</t>
  </si>
  <si>
    <t>90/01</t>
  </si>
  <si>
    <t>87/01</t>
  </si>
  <si>
    <t>93/01</t>
  </si>
  <si>
    <t>62/01</t>
  </si>
  <si>
    <t>24-01</t>
  </si>
  <si>
    <t>88/01</t>
  </si>
  <si>
    <t>bando operatore amministrativo</t>
  </si>
  <si>
    <t>bando t.i. amministrativi 2020</t>
  </si>
  <si>
    <t>DETERMINA CHIUSA</t>
  </si>
  <si>
    <t>31-01</t>
  </si>
  <si>
    <t>47/01</t>
  </si>
  <si>
    <t>20-01</t>
  </si>
  <si>
    <t>76/01</t>
  </si>
  <si>
    <t>28-01</t>
  </si>
  <si>
    <t>32-01</t>
  </si>
  <si>
    <t>45/01</t>
  </si>
  <si>
    <t>49/01</t>
  </si>
  <si>
    <t>54/01</t>
  </si>
  <si>
    <t>61/01</t>
  </si>
  <si>
    <t>68/01</t>
  </si>
  <si>
    <t>102/01</t>
  </si>
  <si>
    <t>fatta su bs</t>
  </si>
  <si>
    <t>07/02</t>
  </si>
  <si>
    <t>pubblicazione bandi TI luglio 2021</t>
  </si>
  <si>
    <t xml:space="preserve">Z093294488 </t>
  </si>
  <si>
    <t>111/01</t>
  </si>
  <si>
    <t>pubblicazione bandi TI nov 2021</t>
  </si>
  <si>
    <t>03-01</t>
  </si>
  <si>
    <t>21-01</t>
  </si>
  <si>
    <t>12-01</t>
  </si>
  <si>
    <t>14-01</t>
  </si>
  <si>
    <t>56/01</t>
  </si>
  <si>
    <t>18-01</t>
  </si>
  <si>
    <t>43/01</t>
  </si>
  <si>
    <t>87-01</t>
  </si>
  <si>
    <t>pubblicazione bando 05-03-2022</t>
  </si>
  <si>
    <t>410-01</t>
  </si>
  <si>
    <t>533-01</t>
  </si>
  <si>
    <t>37/01</t>
  </si>
  <si>
    <t>40/01</t>
  </si>
  <si>
    <t>PUBBLICAZIONE BANDI DOC AGOSTO22</t>
  </si>
  <si>
    <t>Z1937631A3</t>
  </si>
  <si>
    <t>BRESCIA TRASPORTI</t>
  </si>
  <si>
    <t>107/01</t>
  </si>
  <si>
    <t>60/01</t>
  </si>
  <si>
    <t>82/01</t>
  </si>
  <si>
    <t>10-01</t>
  </si>
  <si>
    <t>05-01</t>
  </si>
  <si>
    <t>06-01</t>
  </si>
  <si>
    <t>07-01</t>
  </si>
  <si>
    <t>15-01</t>
  </si>
  <si>
    <t>22-01</t>
  </si>
  <si>
    <t>30-01</t>
  </si>
  <si>
    <t>65/01</t>
  </si>
  <si>
    <t>58/01</t>
  </si>
  <si>
    <t>EDITORIALE BRESCIANA SPA</t>
  </si>
  <si>
    <t>AFFIDAMENTO DIRETTO AI SENSI ART. 50 D.LGS 36/2023 COMMA 1 LETT.B PER SERVIZI E FORNITURE</t>
  </si>
  <si>
    <t>PROCEDURA NEGOZIATA AI SENSI DELL'ART. 50, COMMA 1 LETT. e) DEL D.LGS. 50/2023</t>
  </si>
  <si>
    <t>TRENITALIA</t>
  </si>
  <si>
    <t>13-01</t>
  </si>
  <si>
    <t>27-01</t>
  </si>
  <si>
    <t>TELEMACO</t>
  </si>
  <si>
    <t>AFFIDAMENTO RINNOVO SERVIZIO CONSULTAZIONE BANCA DATI INFOCAMERE</t>
  </si>
  <si>
    <t>04-01</t>
  </si>
  <si>
    <t>PA CROCE BLU ODV</t>
  </si>
  <si>
    <t>B001EAC153</t>
  </si>
  <si>
    <t>B002049623</t>
  </si>
  <si>
    <t>HOTEL REGAL SRL</t>
  </si>
  <si>
    <t>AFFIDAMENTO DEL SERVIZIO DI ASSISTENZA SANITARIA CON MEZZO DI SOCCORSO  PER EVENTO</t>
  </si>
  <si>
    <t>AFFIDAMENTO DEL SERVIZIO DI PERNOTTAMENTO PER PARTECIPANTI PROGETTO INTERNAZIONALE INCOMING</t>
  </si>
  <si>
    <t>INFOCERT SPA</t>
  </si>
  <si>
    <t>AFFIDAMENTO SERVIZI DIGITALI  - RINNOVO CERTIFICATI DI FIRMA DIGITALE LEGALE RAPPRESENTANTE</t>
  </si>
  <si>
    <t>SERVIZIO DI RINNOVO SOFTWARE PER REGISTRO ELETTRONICO DEL CFP ZANARDELLI</t>
  </si>
  <si>
    <t>GRUPPO SPAGGIARI PARMA SPA</t>
  </si>
  <si>
    <t>BARONE PIZZINI</t>
  </si>
  <si>
    <t>AFFIDAMENTO DEL SERVIZIO DI VISITA GUIDATA PRESSO CANTINE PER PARTECIPANTI PROGETTO INCOMING 2024</t>
  </si>
  <si>
    <t>IMPEGNO DI SPESA PER FORNITURA TITOLI DI VIAGGIO SU TRASPORTO PUBBLICO PER PROGETTO INCOMING ANNO 2024</t>
  </si>
  <si>
    <t>B00316871A</t>
  </si>
  <si>
    <t>B003C72332</t>
  </si>
  <si>
    <t>08-01</t>
  </si>
  <si>
    <t>B003D02A05</t>
  </si>
  <si>
    <t>09-01</t>
  </si>
  <si>
    <t>SEBINO TOURS</t>
  </si>
  <si>
    <t>AFFIDAMENTO DEL SERVIZO DI NOLEGGIO AUTOBUS CON CONDUCENTE PER SERVIZI VARIE U.O.</t>
  </si>
  <si>
    <t>B003DC2877</t>
  </si>
  <si>
    <t>11-01</t>
  </si>
  <si>
    <t xml:space="preserve">AFFIDAMENTO PER TITOLI DI VIAGGIO AEREI PARTECIPANTI  PROGETTO ERASMUS DWC </t>
  </si>
  <si>
    <t>FINNAIR</t>
  </si>
  <si>
    <t>RYANAIR</t>
  </si>
  <si>
    <t>AFFIDAMENTO PER TITOLI DI VIAGGIO AEREI PARTECIPANTI  PROGETTO ERASMUS SLOW FOOD</t>
  </si>
  <si>
    <t>TRANSAVIA</t>
  </si>
  <si>
    <t>16-01</t>
  </si>
  <si>
    <t>B00D888195</t>
  </si>
  <si>
    <t>ADESIONE IN NECA PER FORNITURA CARTA IN RISME ANNO 2024</t>
  </si>
  <si>
    <t>VALSECCHI SRL</t>
  </si>
  <si>
    <t>17-01</t>
  </si>
  <si>
    <t>B011CF15C3</t>
  </si>
  <si>
    <t>AUTOSERVIZI F.LLI MANENTI SNC</t>
  </si>
  <si>
    <t xml:space="preserve">AFFIDAMENTO FORNITURA MATERIALE PUBBLICITARIO VARIO PER LE ATTIVITA' DI TUTTE LE U.O. DEL CFP "GIUSEPPE ZANARDELLI" </t>
  </si>
  <si>
    <t xml:space="preserve">AFFIDAMENTO DEL SERVIZIO DI NOLEGGIO AUTOBUS CON CONDUCENTE PER TRASFERIMENTO ALLIEVI </t>
  </si>
  <si>
    <t>B0258E515B</t>
  </si>
  <si>
    <t>AFFIDAMENTO DEL SERVIZIO GUIDA TURISTICA PER PROGETTI INTERNAZIONALI</t>
  </si>
  <si>
    <t>IL MOSAICO SNC</t>
  </si>
  <si>
    <t>19-01</t>
  </si>
  <si>
    <t>AFFIDAMENTO DEL SERVIZIO DI SUPPORTO AL RUP ED EVENTUALE SUPPORTO ALLA GESTIONE DI PROCEDURE DI GARA</t>
  </si>
  <si>
    <t>B035673EC4</t>
  </si>
  <si>
    <t>APPALTIAMO SRL</t>
  </si>
  <si>
    <t>AFFIDAMENTO FORNITURA CERTIFICATO FIRMA DIGITALE PER CONSIGLIERE CDA DEL CFP "GIUSEPPE ZANARDELLI"</t>
  </si>
  <si>
    <t>AFFIDAMENTO DEL SERVIZIO DI PROMOZIONE E MARKETING ON LINE SU SOCIAL MEDIA PER LE ATTIVITA' FORMATIVE DEL CFP PER TUTTE LE U.O.</t>
  </si>
  <si>
    <t>META PLATFORMS IRELAND LIMITED</t>
  </si>
  <si>
    <t>AFFIDAMENTO DEI LAVORI STRAORDINARI DI TINTEGGIATURA DELL'IMMOBILE DELLA U.O. DI PONTE DI LEGNO</t>
  </si>
  <si>
    <t>BENDOTTI MANUEL</t>
  </si>
  <si>
    <t>CODEBUE</t>
  </si>
  <si>
    <t>B045F75FC1</t>
  </si>
  <si>
    <t>AFFIDAMENTO DEL SERVIZIO DI REALIZZAZIONE E  MANUTENZIONE PORTALE WEB</t>
  </si>
  <si>
    <t>B04637C294</t>
  </si>
  <si>
    <t>AFFIDAMENTO DEL SERVIZIO DI NOLEGGIO APPARECCHIATURE D'UFFICIO PER L'UNITA' ORGANIZZATIVA DI PONTE DI LEGNO DEL CENTRO FORMATIVO PROVINCIALE "G. ZANARDELLI"</t>
  </si>
  <si>
    <t>KYOCERA DOCUMENT SOLUTIONS ITALIA SPA</t>
  </si>
  <si>
    <t>B057B02E18</t>
  </si>
  <si>
    <t>23-01</t>
  </si>
  <si>
    <t>B057D407C8</t>
  </si>
  <si>
    <t>AFFIDAMENTO DEL SERVIZIO DI SUPPORTOCONTABILE E FISCALE PER L'ANNO 2024</t>
  </si>
  <si>
    <t>STUDIO PANNI VIVENZI</t>
  </si>
  <si>
    <t>25-01</t>
  </si>
  <si>
    <t>AFFIDAMENTO DIRETTO PER SERVIZIO DI FORMAZIONE E-LEARNING TRAMITE PIATTAFORMA ON LINE</t>
  </si>
  <si>
    <t>26-01</t>
  </si>
  <si>
    <t>AFFIDAMENTO DEL SERVIZIO DI CONTROLLO E CAMPIONAMENTO DELLE COPERTURE DI AMIANTO PRESSO IL C.F.P. G. ZANARDELLI U.O. DI CHIARI</t>
  </si>
  <si>
    <t>ECB GROUP SRL</t>
  </si>
  <si>
    <t>B05D4A5691</t>
  </si>
  <si>
    <t>B071E6FD19</t>
  </si>
  <si>
    <t>AFFIDAMENTO DEL SERVIZIO DI CERTIFICAZIONE COMPETENZE CORSI DI FORMAZIONE ISTRUTTORE FITNESS</t>
  </si>
  <si>
    <t>Comitato Territoriale C.S.I. di Brescia</t>
  </si>
  <si>
    <t>29-01</t>
  </si>
  <si>
    <t>59/01</t>
  </si>
  <si>
    <t>B07AF3881C</t>
  </si>
  <si>
    <t>AFFIDAMENTO DEL SERVIZIO DI CAMPAGNA PUBBLICITARIA ORIENTAMENTO SU MASS MEDIA LOCALI AF 23 24</t>
  </si>
  <si>
    <t>B05CE7181B</t>
  </si>
  <si>
    <t>TEAMSYSTEM spa</t>
  </si>
  <si>
    <t>B05EFB8E33</t>
  </si>
  <si>
    <t>LIQUID PLAN S.R.L.</t>
  </si>
  <si>
    <t>23/02/2024</t>
  </si>
  <si>
    <t>29/02/2024</t>
  </si>
  <si>
    <t>IMPEGNO DI SPESA PER FORNITURA DI  CORSO DI FORMAZIONE ON LINE PER PERSONALE INTERNO DOCENTE DEL CFP ZANARDELLI</t>
  </si>
  <si>
    <t>B086967CDB</t>
  </si>
  <si>
    <t>AFFIDAMENTO DIRETTO PER LA FORNITURA DI PICCOLE ATTREZZATURE PER LABORATORIO STEM DELLA U.O. DI BRESCIA</t>
  </si>
  <si>
    <t>B0885F3B9C</t>
  </si>
  <si>
    <t>MELOPERO SRL</t>
  </si>
  <si>
    <t>33-01</t>
  </si>
  <si>
    <t>BRESCIA TRASPORTI SPA</t>
  </si>
  <si>
    <t>B08BFA5834</t>
  </si>
  <si>
    <t>34/01</t>
  </si>
  <si>
    <t>AFFIDAMENTO FORNITURA TITOLI DI VIAGGIO PER PERSONALE C.F.P. ZANARDELLI - SEDE LEGALE CONVEGNO ROMA</t>
  </si>
  <si>
    <t>35/01</t>
  </si>
  <si>
    <t>36/01</t>
  </si>
  <si>
    <t>B09DD9A2E3</t>
  </si>
  <si>
    <t>FRANCIACORTA FITNESS</t>
  </si>
  <si>
    <t>38/01</t>
  </si>
  <si>
    <t>39/01</t>
  </si>
  <si>
    <t>AFFIDAMENTO DIRETTO DEL SERVIZIO DI ASSISTENZA PER LA STESURA E L’APPLICAZIONE DELLE BUONE PRATICHE
PRODUTTIVE SECONDO IL SISTEMA H.A.C.C.P. E DEL PROTOCOLLO CONTENIMENTO LEGIONELLOSI PER IL CENTRO FORMATIVO PROVINCIALE “G. ZANARDELLI” PER GLI ANNI 2024 E 2025</t>
  </si>
  <si>
    <t>AMBIENTI&amp;ALIMENTI SAS</t>
  </si>
  <si>
    <t>B0A5A475A0</t>
  </si>
  <si>
    <t>42/01</t>
  </si>
  <si>
    <t>46/01</t>
  </si>
  <si>
    <t>B0B1FD4BC7</t>
  </si>
  <si>
    <t>STUDIO WI LEGAL</t>
  </si>
  <si>
    <t>B0BC197938</t>
  </si>
  <si>
    <t xml:space="preserve">AFFIDAMENTO DIRETTO PER LA FORNITURA DI PICCOLE ATTREZZATURE ELETTRICHE PER LABORATORIO STEM DELLA U.O. DI BRESCIA </t>
  </si>
  <si>
    <t>CAMPUSTORE SRL</t>
  </si>
  <si>
    <t>B0CDAC0E83</t>
  </si>
  <si>
    <t>GF MONTIFORM</t>
  </si>
  <si>
    <t>AFFIDAMENTO DI MATERIALI/PICCOLA ATTREZZATURA PER LABORATORIO STEM DELLA U.O. DI BRESCIA</t>
  </si>
  <si>
    <t>ASTORI TECNICA SRL</t>
  </si>
  <si>
    <t>B0D1412BE2</t>
  </si>
  <si>
    <t>50/01</t>
  </si>
  <si>
    <t>ARUBA</t>
  </si>
  <si>
    <t xml:space="preserve">AFFIDAMENTO  DEL SERVIZIO DI HOSTING DOMINI DEL CFP   “GIUSEPPE ZANARDELLI” </t>
  </si>
  <si>
    <t>C2 SRL</t>
  </si>
  <si>
    <t>51/01</t>
  </si>
  <si>
    <t>AFFIDAMENTO DIRETTO PER LA FORNITURA DI CHROMEBOOK PER AULA GOOGLE DELLA U.O. DI BRESCIA</t>
  </si>
  <si>
    <t>B0E6BAC86D</t>
  </si>
  <si>
    <t>52/01</t>
  </si>
  <si>
    <t>AFFIDAMENTO DIRETTO PER NOLEGGIO OPERATIVO DI ATTREZZATURE D’UFFICIO E MANUTENZIONE ATTREZZATURE DI PROPRIETA’ PER VARIE U.O. DEL CFP ZANARDELLI</t>
  </si>
  <si>
    <t>SANTINI E BONO SNC</t>
  </si>
  <si>
    <t>B0E94CFAE1</t>
  </si>
  <si>
    <t>AFFIDAMENTO DIRETTO PER LA FORNITURA DI MATERIALE INFORMATICO VARIE U.O. DEL C.F.P. G. ZANARDELLI</t>
  </si>
  <si>
    <t>EXPLORER SRL</t>
  </si>
  <si>
    <t>21/03/20247</t>
  </si>
  <si>
    <t>CREA INSIEME SRL</t>
  </si>
  <si>
    <t>AFFIDAMENTO FORNITURA BIGLIETTI PER PARTECIPAZIONE DOCENTI AL CONVEGNO DI NEUROSCIENZE MARZO 2024</t>
  </si>
  <si>
    <t>B0EBDA6E9D</t>
  </si>
  <si>
    <t>B0F1043B53</t>
  </si>
  <si>
    <t>55/01</t>
  </si>
  <si>
    <t>PARADIGMA SRL</t>
  </si>
  <si>
    <t>27/03/20204</t>
  </si>
  <si>
    <t>B1059B486C</t>
  </si>
  <si>
    <t>AFFIDAMENTO FORNITURA TITOLI DI VIAGGIO AEREO PER PERSONALE COORDINATORE PROGETTO REMATT IN SVEZIA</t>
  </si>
  <si>
    <t>AFFIDAMENTO PER FORNITURA DISPOSITIVO PER FIRMA DIGITALE DEL LEGALE RAPPRESENTANTE</t>
  </si>
  <si>
    <t>AFFIDAMENTO DIRETTO PER LA FORNITURA DI ARTICOLI DI MERCHANDISING PERSONALIZZATI PER LE VARIE UNITA’ ORGANIZZATIVE DEL CENTRO FORMATIVO PROVINCIALE “G. ZANARDELLI”</t>
  </si>
  <si>
    <t>PREMIUM PROMOTION DI MARCO RIZZOTTI</t>
  </si>
  <si>
    <t xml:space="preserve">
B114E2F8D9</t>
  </si>
  <si>
    <t>B10A2A7B84</t>
  </si>
  <si>
    <t>IMPEGNO DI SPESA PER PERNOTTAMENTO PARTECIPANTI PROGETTO INTERNAZIONALE INCOMING</t>
  </si>
  <si>
    <t>HOTEL MASTER SRL</t>
  </si>
  <si>
    <t>B0F2660AEE</t>
  </si>
  <si>
    <t>41/01</t>
  </si>
  <si>
    <t>GREENSTAR HOTELS OY</t>
  </si>
  <si>
    <t>AFFIDAMENTO OSPITALITA' IN STRUTTURA RICETTIVA PERSONALE PARTECIPANTE AL PROGETTO TOWARDS</t>
  </si>
  <si>
    <t>AFFIDAMENTO DIRETTO PER LA FORNITURA DI MATERIALE E COMPONENTI ELETTRONICI PER IL LABORATORIO
DOMOTICA UNITA’ ORGANIZZATIVA DI BRESCIA DEL CENTRO FORMATIVO
PROVINCIALE “G. ZANARDELLI</t>
  </si>
  <si>
    <t>SONEPAR ITALIA SPA</t>
  </si>
  <si>
    <t>B11E8D1441</t>
  </si>
  <si>
    <t>AFFIDAMENTO DEL SERVIZIO DI CONSULENZA SPECIFICA AI FINI DI ANALISI FATTIBILITA’ E PROGETTAZIONE PER LA PARTECIPAZIONE AL BANDO ISI INAIL</t>
  </si>
  <si>
    <t>B120C6506B</t>
  </si>
  <si>
    <t>PIGRECO CONSULTING S.R.L. UNIPERSONALE</t>
  </si>
  <si>
    <t>AFFIDAMENTO FORNITURA ALLOGGIO PER PERSONALE COORDINATORE PROGETTO REMATT IN SVEZIA</t>
  </si>
  <si>
    <t>AFFIDAMENTO SERVIZIO LICENZA SOFTWARE GESTIONALE ANNO 2024</t>
  </si>
  <si>
    <t>ELITE SE. HOTEL</t>
  </si>
  <si>
    <t>54 bis/01</t>
  </si>
  <si>
    <t xml:space="preserve">ROI GROUP SRL </t>
  </si>
  <si>
    <t>INSTITUTO SAN FERNANDO</t>
  </si>
  <si>
    <t>AFFIDAMENTO FORNITURA ALLOGGIO PER STUDENTI E ACCOMPAGNATORI PARTECIPANTI AL PROGETTO INTERNAZIONALE A VALENCIA</t>
  </si>
  <si>
    <t>63/01</t>
  </si>
  <si>
    <t>AFFIDAMENTO DEL SERVIZIO DI FORMAZIONE SPECIALISTICA IN PERCORSI FORMATIVI PER DIPENDENTI 2024</t>
  </si>
  <si>
    <t>B132D57264</t>
  </si>
  <si>
    <t>N.GHEZA MATIC SRL</t>
  </si>
  <si>
    <t>64/01</t>
  </si>
  <si>
    <t>FORNITURA DI ARTICOLI DI DOMOTICA PER IL LABORATORIO DOMOTICA UNITA’ ORGANIZZATIVA DI BRESCIA DEL CENTRO FORMATIVO PROVINCIALE “G. ZANARDELLI”</t>
  </si>
  <si>
    <t>AVE SPA</t>
  </si>
  <si>
    <t>IMPEGNO DI SPESA PER L'AFFIDAMENTO DELL' INCARICO PER LA PROGETTAZIONE E REALIZZAZIONE DI  ALCUNI PERCORSI FORMATIVI E DI CONSULENZA SU TEMI DELLA GESTIONE  DEI COMPORTAMENTI PROBLEMATICI IN CLASSE E LA DIMENSIONE DELLA RELAZIONE NEL CONTESTO SCOLATICO</t>
  </si>
  <si>
    <t>B13567E824</t>
  </si>
  <si>
    <t>UNIVERSITA' CATTOLICA SACRO CUORE</t>
  </si>
  <si>
    <t>B1372B3F17</t>
  </si>
  <si>
    <t>IMPEGNO DI SPESA PER MANTENIMENTO ANNUALE DEL SITO CFP ZANARDELLI</t>
  </si>
  <si>
    <t>B1434AF3D5</t>
  </si>
  <si>
    <t>LOUD SRL</t>
  </si>
  <si>
    <t>B14607D9E9</t>
  </si>
  <si>
    <t>MANUTENZIONE SITO WEB AZIENDALE ANNO 2024</t>
  </si>
  <si>
    <t>CREMONINI SIMONA</t>
  </si>
  <si>
    <t>AFFIDAMENTO DEL SERVIZIO DI COMUNICAZIONE E COORDINAMENTO  DELL'UFFICIO STAMPA DEL CFP ZANARDELLI E  SUE U.O. 2024</t>
  </si>
  <si>
    <t>ANNULLATA</t>
  </si>
  <si>
    <t>69/01</t>
  </si>
  <si>
    <t>B158A26CF6</t>
  </si>
  <si>
    <t>70/01</t>
  </si>
  <si>
    <t>71/01</t>
  </si>
  <si>
    <t>AVVIO DELLA PROCEDURA</t>
  </si>
  <si>
    <t>B165DE16B3</t>
  </si>
  <si>
    <t>B16A011555</t>
  </si>
  <si>
    <t>GM COSTRUZIONI IN FERRO SRL</t>
  </si>
  <si>
    <t>B17571F514</t>
  </si>
  <si>
    <t>AFFIDAMENTO DIRETTO PER LA FORNITURA DI ATTREZZATURE SETTORE SARTORIA PER EVENTO EXPOFASHION DELLA U.O. DI CHIARI</t>
  </si>
  <si>
    <t>CENTRO NEGOZI SRL</t>
  </si>
  <si>
    <t>B178B19988</t>
  </si>
  <si>
    <t>AFFIDAMENTO DEL SERVIZIO REVISIONE CONTABILE PIANO FORMATIVO FONDIMPRESA</t>
  </si>
  <si>
    <t>SARNATARO CARMINE</t>
  </si>
  <si>
    <t>B178EDB368</t>
  </si>
  <si>
    <t>B178FF9F68</t>
  </si>
  <si>
    <t>AFFIDAMENTO DIRETTO PER LA FORMAZIONE SULLA PIATTAFORMA OFFICE 365 PER PERSONALE DIPENDENTE
DEL CENTRO FORMATIVO PROVINCIALE “G. ZANARDELLI”</t>
  </si>
  <si>
    <t>FROG LEARNING SRL</t>
  </si>
  <si>
    <t>77/01</t>
  </si>
  <si>
    <t>AB INTERNATIONAL</t>
  </si>
  <si>
    <t>B179A0276C</t>
  </si>
  <si>
    <t>85/01</t>
  </si>
  <si>
    <t>78/01</t>
  </si>
  <si>
    <t>AFFIDAMENTO DEL SERVIZIO DI BROKERAGGIO ANNO 2024</t>
  </si>
  <si>
    <t>B18F658C21</t>
  </si>
  <si>
    <t>TRENITALIA S.P.A.</t>
  </si>
  <si>
    <t>79/01</t>
  </si>
  <si>
    <t xml:space="preserve">AFFIDAMENTO DEL SERVIZIO DI ABBONAMENTO ANNUALE AL QUOTIDIANO GDBRESCIA DIGITAL </t>
  </si>
  <si>
    <t>B194F59EE7</t>
  </si>
  <si>
    <t>80/01</t>
  </si>
  <si>
    <t>IMPEGNO DI SPESA PER EVENTO AZIENDALE PRESSO CASCINA PARCO GALLO</t>
  </si>
  <si>
    <t>ALBOREA SOCIETA' COOPERATIVA SOCIALE ONLUS</t>
  </si>
  <si>
    <t>81/01</t>
  </si>
  <si>
    <t>AFFIDAMENTO FORNITURA DI ARREDO PER UFFICIO EUROPROGETTAZIONE DEL CENTRO FORMATIVO PROVINCIALE "G. ZANARDELLI"</t>
  </si>
  <si>
    <t>ARREDOFFICE SRL</t>
  </si>
  <si>
    <t>B19FD379B9</t>
  </si>
  <si>
    <t>B1A015F7C4</t>
  </si>
  <si>
    <t>B1A05F723D</t>
  </si>
  <si>
    <t>AFFIDAMENTO DELLA FORNITURA DI ENERGIA ELETTRICA PER LE U.O. DEL CFP ZANARDELLI PERIODO 01/07/2024-30/06/2025</t>
  </si>
  <si>
    <t>A2A ENERGIA SPA</t>
  </si>
  <si>
    <t>83/01</t>
  </si>
  <si>
    <t>AFFIDAMENTO DELLA FORNITURA DI GAS NATURALE PER LE VARIE U.O. DEL CFP ZANARDELLI – MEDIANTE ADESIONE ALLA CONVENZIONE CONSIP PER LA FORNITURA DI GAS NATURALE E DEI SERVIZICONNESSI “GAS NATURALE EDIZIONE 15 BIS - LOTTO 3 – PREZZO VARIABILE”</t>
  </si>
  <si>
    <t xml:space="preserve">	B1AB53E6F4</t>
  </si>
  <si>
    <t>HERA COMM SPA</t>
  </si>
  <si>
    <t>PIZZERIA MANIVA DA MATTEO</t>
  </si>
  <si>
    <t>B1C722A037</t>
  </si>
  <si>
    <t>AFFIDAMENTO DEL SERVIZIO DI FORMAZIONE SPECIALISTICA IN PERCORSI GOL</t>
  </si>
  <si>
    <t>RISIGLIONE &amp;CO SRLS</t>
  </si>
  <si>
    <t>86/01</t>
  </si>
  <si>
    <t>AFFIDAMENTO FORNITURA TITOLI DI VIAGGIO AEREI</t>
  </si>
  <si>
    <t>DEUTTSCHE LUFTHANSA AKTIENGESELLSCHAFT</t>
  </si>
  <si>
    <t>SWISS.COM</t>
  </si>
  <si>
    <t>AFFIDAMENTO FORNITURA SERVIZIO RISTORATIVO PER PROGETTO NATURALLY SUSTAINABLE</t>
  </si>
  <si>
    <t>AFFIDAMENTO FORNITURA TITOLI DI VIAGGIO IN TRENO PER GITA SCOLASTICA U.O. CHIARI</t>
  </si>
  <si>
    <t>B1B0B83812</t>
  </si>
  <si>
    <t>89/01</t>
  </si>
  <si>
    <t>LU.CA S.R.L.</t>
  </si>
  <si>
    <t>B1E5E2B3EA</t>
  </si>
  <si>
    <t>AFFIDAMENTO DEL SERVIZIO DI ALLOGGIO PER ALLIEVI ED ACCOMPAGNATORI DELLA U.O. DI PONTE DI LEGNO IN USCITA DIDATTICA</t>
  </si>
  <si>
    <t>B1E67D8001</t>
  </si>
  <si>
    <t>R.V.M. IMPIANTI SRL</t>
  </si>
  <si>
    <t>B1E84B0D75</t>
  </si>
  <si>
    <t>AFFIDAMENTO DIRETTO RINNOVO MANUTENZIONE SISTEMA TELEFONICO 3CX PER L'ANNO 2024-2025, DEL CENTRO FORMATIVO PROVINCIALE "G. ZANARDELLI"</t>
  </si>
  <si>
    <t>IGEA SRL</t>
  </si>
  <si>
    <t>92/01</t>
  </si>
  <si>
    <t>AFFIDAMENTO DIRETTO DEL SERVIZIO DI NOLEGGIO BICICLETTE PER ALLIEVI IN USCITA DIDATTICA DELLA U.O. DI PONTE DI LEGNO DEL CENTRO FORMATIVO PROVINCIALE "G. ZANARDELLI"</t>
  </si>
  <si>
    <t>CAVA BIKE di CAVALERI FRANCESCO</t>
  </si>
  <si>
    <t>B1ECF21BCB</t>
  </si>
  <si>
    <t>ZUCCA GIANLUIGI</t>
  </si>
  <si>
    <t>AFFIDAMENTO DIRETTO PER L'ESECUZIONE DI OPERE IN CARTONGESSO E TINTEGGIATURA PER IL RESTYLING ATRIO DELLA SEDE LEGALE DEL CENTRO FORMATIVO PROVINCIALE "G. ZANARDELLI"</t>
  </si>
  <si>
    <t>B1ED34675D</t>
  </si>
  <si>
    <t>AFFIDAMENTO DEL SERVIZIO DI AUSILIARIATO ED ATTIVITA’ CONNESSE PRESSO LE UNITA’ ORGANIZZATIVE DEL CENTRO FORMATIVO PROVINCIALE “G. ZANARDELLI” DI BRESCIA E VILLANUOVA SUL CLISI</t>
  </si>
  <si>
    <t>Puntoservice Società Cooperativa</t>
  </si>
  <si>
    <t>B1EFE9764C</t>
  </si>
  <si>
    <t>Gardaland S.r.l</t>
  </si>
  <si>
    <t>IMPEGNO DI SPESA PER LA FORNITURA DI TITOLI DI INGRESSO PER PARCO PER  ALLIEVI IN USCITA DIDATTICA DELLA U.O. DI PONTE DI LEGNO DEL CENTRO FORMATIVO PROVINCIALE "G. ZANARDELLI"</t>
  </si>
  <si>
    <t>96/01</t>
  </si>
  <si>
    <t xml:space="preserve"> DOC CREATIVITY SOC COOP</t>
  </si>
  <si>
    <t xml:space="preserve">AFFIDAMENTO DIRETTO PER  LA REALIZZAZIONE DI UN MONTAGGIO VIDEO PER  PROGETTO ERASMUS 2021-1-BE01-KA220-VET-000034646 </t>
  </si>
  <si>
    <t>B1F6F46399</t>
  </si>
  <si>
    <t>G.D.E. SRL SOCIETA' DI REVISIONE E CERTIFICAZIONE</t>
  </si>
  <si>
    <t>AFFIDAMENTO DEL SERVIZIO DI CERTIFICAZIONE E REVISIONE AVVISI FONDIMPRESA PER IL CFP ZANARDELLI NELL’ANNO 2024</t>
  </si>
  <si>
    <t>98/01</t>
  </si>
  <si>
    <t>AFFIDAMENTO DEL SERVIZIO TRIENNALE DI CERTIFICAZIONE DI FIRMA ELETTRONICA E AUTENTICAZIONE SU PKCS#12 DEL CENTRO FORMATIVO PROVINCIALE "G. ZANARDELLI"</t>
  </si>
  <si>
    <t>B1F9AA2B99</t>
  </si>
  <si>
    <t>B1F9F2CA83</t>
  </si>
  <si>
    <t>99/01</t>
  </si>
  <si>
    <t>ASSOCIACAO INTERCULTURAL AMIGOS DA MOBILIDADE</t>
  </si>
  <si>
    <t>AFFIDAMENTO FORNITURA ALLOGGIO PER STUDENTI E ACCOMPAGNATORI PARTECIPANTI AL PROGETTO INTERNAZIONALE IN PORTOGALLO</t>
  </si>
  <si>
    <t>100/01</t>
  </si>
  <si>
    <t>AFFIDAMENTO DIRETTO DELLA FORNITURA DI ARTICOLI PERSONALIZZATI PER I PARTECIPANTI AI CAMP ESTIVI ORGANIZZATI PRESSO LA U.O. DI PONTE DI LEGNO DEL CENTRO FORMATIVO PROVINCIALE G. ZANARDELLI</t>
  </si>
  <si>
    <t>CHECK POINT SPA</t>
  </si>
  <si>
    <t>101/01</t>
  </si>
  <si>
    <t>IMPEGNO DI SPESA PER ABBONAMENTO ANNUALE A CORSI DI FORMAZIONE IN MATERIA DI MARKETING PER DIPENDENTI DELLA SEDE LEGALE DEL CFP ZANARDELLI</t>
  </si>
  <si>
    <t>CENTRO STUDI SAMO SRL</t>
  </si>
  <si>
    <t>B203193B29</t>
  </si>
  <si>
    <t>B203DC9ED0</t>
  </si>
  <si>
    <t>AFFIDAMENTO DIRETTO PER LA FORNITURA DI MATERIALI E PICCOLE ATTREZZATURE PER LABORATORIO STEM DELLA U.O. DI BRESCIA DEL CENTRO FORMATIVO PROVINCIALE "G. ZANARDELLI"</t>
  </si>
  <si>
    <t>FUTURA GROUP SRL</t>
  </si>
  <si>
    <t>B20A7E2CC8</t>
  </si>
  <si>
    <t>103/01</t>
  </si>
  <si>
    <t>FABIO BIANCALANI</t>
  </si>
  <si>
    <t>AFFIDAMENTO DIRETTO PER UTILIZZO PIATTAFORMA ON LINE PSYJOB.IT  PER TEST ATTITUDINALI PER ATTIVITA' DI PLACEMENT ANNO 2024 E 2025</t>
  </si>
  <si>
    <t>104/01</t>
  </si>
  <si>
    <t>AFFIDAMENTO DIRETTO PER LA FORNITURA DI NOTEBOOK PER DIPENDENTI DEL CENTRO FORMATIVO PROVINCIALE “G. ZANARDELLI”</t>
  </si>
  <si>
    <t>EDIST ENGINEERING SRL</t>
  </si>
  <si>
    <t>B210438F79</t>
  </si>
  <si>
    <t>B20DD8D692</t>
  </si>
  <si>
    <t>105/01</t>
  </si>
  <si>
    <t xml:space="preserve">AFFIDAMENTO DEL SERVIZIO DI FORMAZIONE SPECIALISTICA PER PERSONALE DIPENDENTE DEL CFP ZANARDELLI </t>
  </si>
  <si>
    <t>AFFIDAMENTO DELLA FORNITURA TICKETS EVENTO FORMATIVO PER PERSONALE  DIPENDENTE SETTEMBRE 2024</t>
  </si>
  <si>
    <t>MEDIA CONSULT SRL</t>
  </si>
  <si>
    <t>FREEPIK.COM</t>
  </si>
  <si>
    <t>106/01</t>
  </si>
  <si>
    <t>108/01</t>
  </si>
  <si>
    <t xml:space="preserve">AFFIDAMENTO PIANO ANNUALE DI GRAFICHE E IMMAGINI DI FREEPIK.COM </t>
  </si>
  <si>
    <t>CONSULENZA TECNICA A PERSONALE UFF. TECNICO IN MATERIA DI STRUMENTI OPERATIVI AUTOMATION OPEN OFFICE FINANZIATA DA PROGETTO FONDIMPRESA ID CORSO 3142367</t>
  </si>
  <si>
    <t>SISTEMA ESPANSIONE SRL</t>
  </si>
  <si>
    <t>FORMAZIONE SPECIALISTICA PER PERSONALE DIPENDENTE IN POWER BI-INTRODUZIONE E TECNICHE DI PROGRAMMAZIONE FINANZIATA DA FONDIMPRESA ID CORSO 3142371</t>
  </si>
  <si>
    <t>109/01</t>
  </si>
  <si>
    <t>MOVENPICK HOTEL BERLIN</t>
  </si>
  <si>
    <t>AFFIDAMENTO SERVIZIO DI ALLOGGIO PERSONALE COORDINATORE PROGETTO JOBSHADOWEUR IN GERMANIA</t>
  </si>
  <si>
    <t>110/01</t>
  </si>
  <si>
    <t>AFFIDAMENTO SERVIZIO DI ALLOGGIO PROGETTO INTERNAZIONALE IN FRANCIA</t>
  </si>
  <si>
    <t>CCI ILLE ET VILAINE</t>
  </si>
  <si>
    <t>B23C12C15D</t>
  </si>
  <si>
    <t>B23C17E507</t>
  </si>
  <si>
    <t>112/01</t>
  </si>
  <si>
    <t>AFFIDAMENTO SERVIZIO OSPITALITA' PROGETTO BE YOUNG BE ENTREPRENEUR</t>
  </si>
  <si>
    <t>ELPIDA S.A.</t>
  </si>
  <si>
    <t>MANDRINO HOTEL S.A.</t>
  </si>
  <si>
    <t>01-02</t>
  </si>
  <si>
    <t>B021BE9DE9</t>
  </si>
  <si>
    <t>AFFIDAMENTO DELLA FORNITURA DI ATTREZZATURE SPECIFICHE A SERVIZIO DEI LABORATORI DI ESTETICA</t>
  </si>
  <si>
    <t>BODY ATION</t>
  </si>
  <si>
    <t>02-02</t>
  </si>
  <si>
    <t>B02676E006</t>
  </si>
  <si>
    <t>AFFIDAMENTO DEL SERVIZIO DI SMALTIMENTO ATTREZZATURE OBSOLETE LABORATORI OFFICINA MECCANICA VARIE U.O.</t>
  </si>
  <si>
    <t>INDUSTRIAL HANDLING SOLUTIONS</t>
  </si>
  <si>
    <t>03-02</t>
  </si>
  <si>
    <t>B02C54E7D9</t>
  </si>
  <si>
    <t>AFFIDAMENTO DELLA FORNITURA DI MATERIALE DIDATTICO A SERVIZIO DEI PERCORSI PERSONALIZZATI UO DI BRESCIA</t>
  </si>
  <si>
    <t>COLORIFICIO ASTRALE</t>
  </si>
  <si>
    <t>04-02</t>
  </si>
  <si>
    <t>B02ED18D98</t>
  </si>
  <si>
    <t>AFFIDAMENTO DELLA FORNITURA DI MATERIALE DIDATTICO PANNELLI DI LEGNO A SERVIZIO DEI PERCORSI PERSONALIZZATI UO DI BRESCIA</t>
  </si>
  <si>
    <t>PODAVINI LEGNAMI SRL</t>
  </si>
  <si>
    <t>05-02</t>
  </si>
  <si>
    <t>B02F01DB7F</t>
  </si>
  <si>
    <t>AFFIDAMENTO DEL SERVIZIO DI NOLEGGIO PULLMAN CON CONDUCENTE PER USCITA DIDATTICA A PONTE DI LEGNO DEL C.F.P. G. ZANARDELLI UO DI BRESCIA</t>
  </si>
  <si>
    <t>AUTOSERVIZI MANENTI</t>
  </si>
  <si>
    <t>06-02</t>
  </si>
  <si>
    <t>B02F4B4525</t>
  </si>
  <si>
    <t>AFFIDAMENTO DELLA FORNITURA DI ATTREZZATURE SPECIFICHE PER LABORATORI DI ACCONCIATURA DEL C.F.P. G. ZANARDELLI U.O. DI BRESCIA</t>
  </si>
  <si>
    <t>C.V.F. 2 SRL</t>
  </si>
  <si>
    <t>07-02</t>
  </si>
  <si>
    <t>B03D15029E</t>
  </si>
  <si>
    <t>AFFIDAMENTO DEL SERVIZIO DI NOLEGGIO PULLMAN PER TRASFERIMENTO ALLIEVI DEL C.F.P. G. ZANARDELLI U.O. DI BRESCIA, ALLA SEDE DI CHIARI E PARTECIPAZIONE AL TORNEO DI PALLAVOLO DEL 08/02/2024.</t>
  </si>
  <si>
    <t>08-02</t>
  </si>
  <si>
    <t>B04357EE5A</t>
  </si>
  <si>
    <t>AFFIDAMENTO DEL SERVIZIO DI FORMAZIONE PER ALLIEVI DEL TRIENNIO DEL C.F.P. G. ZANARDELLI U.O. DI BRESCIA</t>
  </si>
  <si>
    <t>UCCELLATORI FABRIZIO</t>
  </si>
  <si>
    <t>09-02</t>
  </si>
  <si>
    <t>B0728D62B0</t>
  </si>
  <si>
    <t>AFFIDAMENTO DELLA FORNITURA DI MATERIALE DIDATTICO DI CONSUMO A SERVIZIO DEI CORSI SETTORE ELETTRICO DEL C.F.P. G. ZANARDELLI U.O. DI BRESCIA</t>
  </si>
  <si>
    <t>SONEPAR</t>
  </si>
  <si>
    <t>10-02</t>
  </si>
  <si>
    <t>B07D617BEE</t>
  </si>
  <si>
    <t>AFFIDAMENTO DELLA FORNITURA DI MATERIALE DIDATTICO DI CONSUMO A SERVIZIO DEI CORSI DI MECCANICA E DI SALDATURA DEL C.F.P. G. ZANARDELLI U.O. DI BRESCIA</t>
  </si>
  <si>
    <t>GERASI UTENSILERIA</t>
  </si>
  <si>
    <t>11-02</t>
  </si>
  <si>
    <t>B08054395D</t>
  </si>
  <si>
    <t>AFFIDAMENTO DELLA FORNITURA DI MATERIALE DIDATTICO DI CONSUMO A SERVIZIO DEI CORSI DI SALDATURA DEL C.F.P. G. ZANARDELLI U.O. DI BRESCIA</t>
  </si>
  <si>
    <t>OLIVINI GIUSEPPE</t>
  </si>
  <si>
    <t>12-02</t>
  </si>
  <si>
    <t>B08688C823</t>
  </si>
  <si>
    <t>MAESTRI METALLI SRL</t>
  </si>
  <si>
    <t>13-02</t>
  </si>
  <si>
    <t>B08A3AE46A</t>
  </si>
  <si>
    <t>AFFIDAMENTO DEL SERVIZIO DI NOLEGGIO BOMBOLE PER LO SVOLGIMENTO DEI CORSI DI SALDATURA DEL C.F.P. G. ZANARDELLI U.O. DI BRESCIA</t>
  </si>
  <si>
    <t>CIMA SRL</t>
  </si>
  <si>
    <t>14-02</t>
  </si>
  <si>
    <t>B0B630F6C0</t>
  </si>
  <si>
    <t>AFFIDAMENTO DEL SERVIZIO DI GUIDA E ACCOMPAGNATORE TURISTICO PER USCITA DIDATTICA DEGLI ALLIEVI DEL C.F.P. G. ZANARDELLI UO DI BRESCIA</t>
  </si>
  <si>
    <t>LARA CONTAVALLI (OLTRE IL TONDINO)</t>
  </si>
  <si>
    <t>15-02</t>
  </si>
  <si>
    <t>B0B66FC41B</t>
  </si>
  <si>
    <t>AFFIDAMENTO DEL SERVIZIO DI FORMAZIONE PER ALLIEVI PROGETTO LEGALITA', DEL C.F.P. G. ZANARDELLI UO DI BRESCIA</t>
  </si>
  <si>
    <t>ANCHE NOI ORGANIZZAZIONE DI VOLONTARIATO</t>
  </si>
  <si>
    <t>16-02</t>
  </si>
  <si>
    <t>B0D85EBF18</t>
  </si>
  <si>
    <t>AFFIDAMENTO DEL SERVIZIO DI SOSTITUZIONE PANNELLO IN CARTONGESSO E NUOVA SEGNALETICA ZONA PARCHEGGIO DEL C.F.P. G. ZANARDELLI UO DI BRESCIA</t>
  </si>
  <si>
    <t>17-02</t>
  </si>
  <si>
    <t>B0E7D960EC</t>
  </si>
  <si>
    <t>AFFIDAMENTO DEL SERVIZIO DI NOLEGGIO PULLMAN CON CONDUCENTE PER TRASPORTO ALLIEVI DEL C.F.P. G. ZANARDELLI U.O. DI BRESCIA, E PARTECIPAZIONE ALLA MANIFESTAZIONE ZANARDELLY DAY DEL 08/05/2024</t>
  </si>
  <si>
    <t>AUTONOLEGGIO LOSIO</t>
  </si>
  <si>
    <t>18-02</t>
  </si>
  <si>
    <t>B0F8878E01</t>
  </si>
  <si>
    <t>AFFIDAMENTO DEL SERVIZIO DI FORMAZIONE SPECIALISTICA PERCORSI ANAM 2024</t>
  </si>
  <si>
    <t>LA BELLA E LA BESTIA SNC</t>
  </si>
  <si>
    <t>19-02</t>
  </si>
  <si>
    <t>B0FC7D14B5</t>
  </si>
  <si>
    <t>AFFIDAMENTO DELLA FORNITURA DI PRODOTTI TRUCCO E MATERIALE VARIO PER PARTECIPAZIONE EVENTO COSMODONNA DEL C.F.P. G. ZANARDELLI U.O. DI BRESCIA, VEROLANUOVA E RIVOLTELLA</t>
  </si>
  <si>
    <t>TRECCANI MAURIZIO</t>
  </si>
  <si>
    <t>20-02</t>
  </si>
  <si>
    <t>B104659F6B</t>
  </si>
  <si>
    <t>AFFIDAMENTO DELLA FORNITURA E SERVIZIO DI APPLICAZIONE PELLICOLE VETROADESIVE PER AULA GOOGLE DEL C.F.P. G. ZANARDELLI U.O. DI BRESCIA</t>
  </si>
  <si>
    <t>LITOGRAFIA PINZI SRL</t>
  </si>
  <si>
    <t>21-02</t>
  </si>
  <si>
    <t>B104863E30</t>
  </si>
  <si>
    <t>AFFIDAMENTO DELLA FORNITURA DI MATERIALE DIDATTICO DI CONSUMO A SERVIZIO DEI LABORATORI DI ACCONCIATURA DEL C.F.P. G. ZANARDELLI U.O. DI BRESCIA</t>
  </si>
  <si>
    <t>BUIZZA SRL</t>
  </si>
  <si>
    <t>22-02</t>
  </si>
  <si>
    <t>B11383ED8C</t>
  </si>
  <si>
    <t>AFFIDAMENTO DELLA FORNITURA DI MATERIALE DIDATTICO A SERVIZIO DEL CORSO AREA AZIENDE ID. PROGETTO GRUPPO A2A DEL C.F.P.G. ZANARDELLI UO DI BRESCIA</t>
  </si>
  <si>
    <t>CASA EDITRICE LIBRARIA ULRICO HOEPLI SPA</t>
  </si>
  <si>
    <t>23-02</t>
  </si>
  <si>
    <t>B11D813356</t>
  </si>
  <si>
    <t>I MAESTRI DEL BENESSERE</t>
  </si>
  <si>
    <t>24-02</t>
  </si>
  <si>
    <t>B11D9395F3</t>
  </si>
  <si>
    <t>AFFIDAMENTO DELLA FORNITURA DI MATERIALE DIDATTICO PANNELLI DI COMPENSATO DI PIOPPO A SERVIZIO DEI PERCORSI PERSONALIZZATI UO DI BRESCIA</t>
  </si>
  <si>
    <t>25-02</t>
  </si>
  <si>
    <t>B134C9BF7C</t>
  </si>
  <si>
    <t>AFFIDAMENTO DIRETTO PER LA FORNITURA DI SAPONE DETERGENTE MANI PER LE VARIE U.O. DEL CFP ZANARDELLI</t>
  </si>
  <si>
    <t>DETER G2 SRL</t>
  </si>
  <si>
    <t>26-02</t>
  </si>
  <si>
    <t>B178E84B9A</t>
  </si>
  <si>
    <t>AFFIDAMENTO DELLA FORNITURA DI MATERIALE DIDATTICO SPECIFICO A SERVIZIO DEL CORSO REALIZZARE E CONSERVARE PROGETTI FLOREALI DEL C.F.P. G. ZANARDELLI U.O. DI BRESCIA</t>
  </si>
  <si>
    <t>FIORERIA DI BREMBATI GIORGIO E C. SNC</t>
  </si>
  <si>
    <t>27-02</t>
  </si>
  <si>
    <t>B1796DBD75</t>
  </si>
  <si>
    <t>AFFIDAMENTO DIRETTO PER LA FORNITURA DI COPERTINE TERMICHE DEL C.F.P. G. ZANARDELLI VARIE U.O.</t>
  </si>
  <si>
    <t>TOSINGRAF SRL</t>
  </si>
  <si>
    <t>28-02</t>
  </si>
  <si>
    <t>B19302D59C</t>
  </si>
  <si>
    <t>AFFIDAMENTO DIRETTO PER LA FORNITURA DI CARTONCINI MODIGLIANI DEL C.F.P. G. ZANARDELLI VARIE U.O.</t>
  </si>
  <si>
    <t>INGROS CARTA GIUSTACCHINI</t>
  </si>
  <si>
    <t>29-02</t>
  </si>
  <si>
    <t>B1954E41EA</t>
  </si>
  <si>
    <t>AFFIDAMENTO DELLA FORNITURA DI MATERIALE IGIENICO SANITARIO DEL C.F.P. G. ZANARDELLI U.O. DI BRESCIA</t>
  </si>
  <si>
    <t>MyO S.p.a.</t>
  </si>
  <si>
    <t>08/05/2024</t>
  </si>
  <si>
    <t>30/06/2025</t>
  </si>
  <si>
    <t>30-02</t>
  </si>
  <si>
    <t>B1AD5DB0C6</t>
  </si>
  <si>
    <t>AFFIDAMENTO DIRETTO PER LA FORNITURA DI BANCO VERTICALE 4 POSTI PER ESERCITAZIONI PRATICHE DI IMPIANTI ELETTRICI DEL CENTRO FORMATIVO PROVINCIALE "G. ZANARDELLI" U.O. DI BRESCIA</t>
  </si>
  <si>
    <t>SIAD SRL</t>
  </si>
  <si>
    <t>31-02</t>
  </si>
  <si>
    <t>B1DE3DF7BB</t>
  </si>
  <si>
    <t>AFFIDAMENTO DIRETTO DEL SERVIZIO DI SPURGO POZZETTI ACQUE REFLUE E BIANCHE, VIDEOISPEZIONI E STASAMENTO DELLE TUBAZIONI DELLE U.O. DI BRESCIA E CHIARI DEL CENTRO FORMATIVO PROVINCIALE "G. ZANARDELLI"</t>
  </si>
  <si>
    <t>PERLOTTI SERVICE SNC</t>
  </si>
  <si>
    <t>32-02</t>
  </si>
  <si>
    <t>B1FAB7F61B</t>
  </si>
  <si>
    <t>AFFIDAMENTO DIRETTO PER LA FORNITURA POSA IN OPERA E PROGRAMMAZIONE DI SISTEMA ANTINTRUSIONE AJAX SYSTEM PER LA U.O. DI BRESCIA DEL CENTRO FORMATIVO PROVINCIALE "G. ZANARDELLI"</t>
  </si>
  <si>
    <t>PEGOIANI GIUSEPPE E C. SNC</t>
  </si>
  <si>
    <t>01-03</t>
  </si>
  <si>
    <t>B02AF7B550</t>
  </si>
  <si>
    <t xml:space="preserve">C.F.P. ZANARDELLI - U.O. VILLANUOVA </t>
  </si>
  <si>
    <t>SERVIZIO DI NOLEGGIO AUTOBUS CON CONDUCENTE</t>
  </si>
  <si>
    <t>AFFIDAMENTO DIRETTO AI SENSI DELL' ART. 51 DEL D.L. 77/2021 convertito in LEGGE 108/2021</t>
  </si>
  <si>
    <t>CALDANA BUS</t>
  </si>
  <si>
    <t>03-03</t>
  </si>
  <si>
    <t>B0724BC034</t>
  </si>
  <si>
    <t>AFFIDAMENTO DELLA FORNITURA DI ATTREZZATURE SETTORE AGRICOLO DEL C.F.P. G. ZANARDELLI U.O. DI VILLANUOVA S/CLISI</t>
  </si>
  <si>
    <t>IDROMECCANICA LUCCHINI S.P.A.</t>
  </si>
  <si>
    <t>04-03</t>
  </si>
  <si>
    <t>B0BB6A7636</t>
  </si>
  <si>
    <t>AFFIDAMENTO DELLA FORNITURA DEL SERVIZIO DI POTATURA CASTAGNO, SFOLTIMENTO E RIMOZIONE RAMI DEL C.F.P. G. ZANARDELLI U.O. DI VILLANUOVA S/CLISI</t>
  </si>
  <si>
    <t>AZIENDA AGRICOLA-VIVAIO</t>
  </si>
  <si>
    <t>05-03</t>
  </si>
  <si>
    <t>B0FE9460C6</t>
  </si>
  <si>
    <t>AFFIDAMENTO DELLA FORNITURA DI MATERIALE DI CANCELLERIA  E PICCOLE ATTREZZATURE/MATERIALI PER EVENTI E CORSI ORGANIZZATI DAL CFP ZANARDELLI U.O. VILLANUOVA S/C</t>
  </si>
  <si>
    <t>07-03</t>
  </si>
  <si>
    <t>B101787C43</t>
  </si>
  <si>
    <t>AFFIDAMENTO DEL SERVIZIO DI NOLEGGIO REGISTRATORE DI CASSA PER EVENTO FESTA DEI FIORI</t>
  </si>
  <si>
    <t>CADEI</t>
  </si>
  <si>
    <t>10-03</t>
  </si>
  <si>
    <t>B126730D22</t>
  </si>
  <si>
    <t>AFFIDAMENTO DEL SERVIZIO DI AUTONOLEGGIO CON AUTISTA - FUTURE ABILITY MILANO</t>
  </si>
  <si>
    <t>SIRMIO VIAGGI</t>
  </si>
  <si>
    <t>11-03</t>
  </si>
  <si>
    <t>B1275B8AFA</t>
  </si>
  <si>
    <t>AFFIDAMENTO DELLA FORNITURA PER L' ACCESSO AL LABORATORIO STEP FUTURABILITY DISTRICT DI NR 25 ALLIEVI/DOC 1A INFO</t>
  </si>
  <si>
    <t>CIVITA MOSTRE E MUSEI</t>
  </si>
  <si>
    <t>12-03</t>
  </si>
  <si>
    <t>B1277430F4</t>
  </si>
  <si>
    <t>AFFIDAMENTO DELLA FORNITURA DI BIGLIETTI PER STEP FUTURABILITY DISTRICT DI NR 25 ALLIEVI/DOC 1A INFO</t>
  </si>
  <si>
    <t>FASTWEB</t>
  </si>
  <si>
    <t>13-03</t>
  </si>
  <si>
    <t>B1379D1EA7</t>
  </si>
  <si>
    <t>AFFIDAMENTO DELLA FORNITURA DI CASSETTE FOGLI MUSCHIO PER FESTA DEI FIORI</t>
  </si>
  <si>
    <t>VIRIDEA</t>
  </si>
  <si>
    <t>14-03</t>
  </si>
  <si>
    <t>B137CA5421</t>
  </si>
  <si>
    <t>AFFIDAMENTO DELLA FORNITURA DI BIGLIETTI PER VISITA GUIDATA MUSEO INDUSTRIA E LAVORO (CEDEGOLO) PER NR 45 ALLIEVI</t>
  </si>
  <si>
    <t>FONDAZIONE MUSEO DELL'INDUSTRIA E DEL LAVORO</t>
  </si>
  <si>
    <t>16-03</t>
  </si>
  <si>
    <t>B1495DF774</t>
  </si>
  <si>
    <t>AFFIDAMENTO DEL SERVIZIO DI AUTONOLEGGIO CON AUTISTA - VISITA MUSEO CEDEGOLO E U.O. PDL</t>
  </si>
  <si>
    <t>LOSIO AUTONOLEGGIO</t>
  </si>
  <si>
    <t>17-03</t>
  </si>
  <si>
    <t>B14C5C4D8B</t>
  </si>
  <si>
    <t>AFFIDAMENTO DEL SERVIZIO DI AUTONOLEGGIO CON AUTISTA - TRASFERTA ALLIEVI A CHIARI PER ZANARDELLI DAY</t>
  </si>
  <si>
    <t>CRESCINI PIETRO SNC</t>
  </si>
  <si>
    <t>18-03</t>
  </si>
  <si>
    <t>AFFIDAMENTO DELLA FORNITURA DI COMMESTIBILI SALATI PER PERSONALE IN SERVIZIO – FESTA DEI FIORI DEL 20/04/2024</t>
  </si>
  <si>
    <t>ITALMARK</t>
  </si>
  <si>
    <t>19_03</t>
  </si>
  <si>
    <t>B18EC72105</t>
  </si>
  <si>
    <t>AFFIDAMENTO DELLA FORNITURA DI MATERIALE ELETTRICO PER LO SVOLGIMENTO DI CORSI ED ESAMI DDIF</t>
  </si>
  <si>
    <t>ELETTROIMPIANTI VALLESABBIA</t>
  </si>
  <si>
    <t>07/05/20024</t>
  </si>
  <si>
    <t>20_03</t>
  </si>
  <si>
    <t>B18EE3BA23</t>
  </si>
  <si>
    <t>AFFIDAMENTO DEL SERVIZIO DI AUTONOLEGGIO CON AUTISTA - VISITA CASEIFICIO E RISERVA NAT PROVV VI E PD</t>
  </si>
  <si>
    <t>AUTONOLEGGIO BAIGUERA</t>
  </si>
  <si>
    <t>21_03</t>
  </si>
  <si>
    <t>B19AB0989E</t>
  </si>
  <si>
    <t>AFFIDAMENTO DEL SERVIZIO DI REALIZZAZIONE DEL PROGETTO "SI_CURA" PER LA PREVENZIONE DI COMPORTAMENTI DEVIANTI</t>
  </si>
  <si>
    <t>AREA COOP SOCIALE</t>
  </si>
  <si>
    <t>22_03</t>
  </si>
  <si>
    <t>B1A386D681</t>
  </si>
  <si>
    <t>AFFIDAMENTO DELLA FORNITURA DI MATERIALE IGIENICO SANITARIO</t>
  </si>
  <si>
    <t>SANISYSTEM</t>
  </si>
  <si>
    <t>23_03</t>
  </si>
  <si>
    <t>B1A620F1C5</t>
  </si>
  <si>
    <t>AFFIDAMENTO DEL SERVIZIO DI MANUTENZIONE STRAORDINARIA MACCHINE LABO CNC</t>
  </si>
  <si>
    <t>BRB ELETTROTECNICA</t>
  </si>
  <si>
    <t>24_03</t>
  </si>
  <si>
    <t>B1B5E9CB1A</t>
  </si>
  <si>
    <t>AFFIDAMENTO DELLA FORNITURA DI ZERBINI SCENDI SCALE O INGRESSO A MISURA LOGGATI/NON LOGGATI</t>
  </si>
  <si>
    <t>LO ZERBINO</t>
  </si>
  <si>
    <t>01-04</t>
  </si>
  <si>
    <t>B027678922</t>
  </si>
  <si>
    <t>C.F.P. ZANARDELLI - U.O. CHIARI</t>
  </si>
  <si>
    <t>AFFIDAMENTO PER FORNITURA DI COPPE E MADAGLIE EVENTI SPORTIVI U.O CHIARI</t>
  </si>
  <si>
    <t>PREMIERMAN SNC</t>
  </si>
  <si>
    <t>02-04</t>
  </si>
  <si>
    <t>B0279501E8</t>
  </si>
  <si>
    <t>AFFIDAMENTO DEL SERVIZIO NOLEGGIO BOMBOLE PER LABORATORIO  U.O CHIARI</t>
  </si>
  <si>
    <t>LAZZARONI RAG PAOLO SAS</t>
  </si>
  <si>
    <t>03-04</t>
  </si>
  <si>
    <t>B041E9673C</t>
  </si>
  <si>
    <t>04-04</t>
  </si>
  <si>
    <t>B0912A676F</t>
  </si>
  <si>
    <t>AFFIDAMENTO DELLA FORITURA DI MATERIALE DIDATTICO DI CONSUMO PER MENSA  PPAD</t>
  </si>
  <si>
    <t>MAXI DI SRL</t>
  </si>
  <si>
    <t>05-04</t>
  </si>
  <si>
    <t>B0E107A6B3</t>
  </si>
  <si>
    <t>AFFIDAMENTO DEL SERVIZIO NOLEGGIO CONDUCENTE PER VISITA DIDATTICA</t>
  </si>
  <si>
    <t>T.S SRL TRAVEL SRERVICE</t>
  </si>
  <si>
    <t>06-04</t>
  </si>
  <si>
    <t>b114d3173e</t>
  </si>
  <si>
    <t>07_04</t>
  </si>
  <si>
    <t>B1696103EE</t>
  </si>
  <si>
    <t>AFFIDAMENTO DEL SERVIZIO NOLEGGIO BUS PER VISITA DIDATTICA PPAD UO CHIARI</t>
  </si>
  <si>
    <t>VAN4YUO SRL</t>
  </si>
  <si>
    <t>08_04</t>
  </si>
  <si>
    <t>B18B81D177</t>
  </si>
  <si>
    <t>AFFIDAMENTO DELLA FORNITURA DI ATTREZZATURA SPECIFICA PER IL LABORATORIO MECCANICA</t>
  </si>
  <si>
    <t>BENTIVOGLIO MACCHINE UTENSILI S.R.L.</t>
  </si>
  <si>
    <t>09_04</t>
  </si>
  <si>
    <t>B1C6B8DB18</t>
  </si>
  <si>
    <t>AFFIDAMENTO DELLA FORNITURA  MATERIALE  PER IL LABORATORIO PPA</t>
  </si>
  <si>
    <t>VETRERIA CARLO ROSSI RL</t>
  </si>
  <si>
    <t>10_04</t>
  </si>
  <si>
    <t>29/05/202</t>
  </si>
  <si>
    <t>B1E635FF1A</t>
  </si>
  <si>
    <t>01-05</t>
  </si>
  <si>
    <t>B0992BB9C5</t>
  </si>
  <si>
    <t>C.F.P. ZANARDELLI - U.O. EDOLO</t>
  </si>
  <si>
    <t>AFFIDAMENTO DEL SERVIZIO DI NOLEGGIO CON CONDUCENTE PER USCITA DIDATTICA</t>
  </si>
  <si>
    <t>Autolinee S.A.B.B.A. S.r.l</t>
  </si>
  <si>
    <t>02-05</t>
  </si>
  <si>
    <t>B0995F7510</t>
  </si>
  <si>
    <t xml:space="preserve"> AFFIDAMENTO DELLA FORNITURA DI MATERIALE DI CONSUMO PER I LABORATORI DIDATTICI DI MECCANICA</t>
  </si>
  <si>
    <t>DETERCHIMICA</t>
  </si>
  <si>
    <t>03-05</t>
  </si>
  <si>
    <t>B189563932</t>
  </si>
  <si>
    <t>AFFIDAMENTO DEL SERVIZIO DI MANUTENZIONE STRAORDINARIA PER OPERE DI LATTONERIA</t>
  </si>
  <si>
    <t xml:space="preserve">CARPENTERIA FAUSTO DI MALGAROTTI GIAN FAUSTO </t>
  </si>
  <si>
    <t>04-05</t>
  </si>
  <si>
    <t>B19B598F32</t>
  </si>
  <si>
    <t xml:space="preserve">
AFFIDAMENTO DEL SERVIZIO DI MANUTENZIONE DELLE ATTREZZATURE DEL LABORATORIO DI MECCANICA </t>
  </si>
  <si>
    <t>CBL</t>
  </si>
  <si>
    <t>05-05</t>
  </si>
  <si>
    <t>B1B867908C</t>
  </si>
  <si>
    <t>AFFIDAMENTO DEL SERVIZIO DI ALLOGGIO PER I PARTECIPANTI A PROGETTO INTERNAZIONALE</t>
  </si>
  <si>
    <t>GITE DE PRESSINS</t>
  </si>
  <si>
    <t>06-05</t>
  </si>
  <si>
    <t>B1B89FE811</t>
  </si>
  <si>
    <t>SARL PORTE DE FRANCE</t>
  </si>
  <si>
    <t>07-05</t>
  </si>
  <si>
    <t>B1B8BA11D8</t>
  </si>
  <si>
    <t>AFFIDAMENTO DELLA FORNITURA MATERIALE DI CONSUMO DI PRIMO SOCCORSO</t>
  </si>
  <si>
    <t>DE ROSSI  SIMONE</t>
  </si>
  <si>
    <t>08-05</t>
  </si>
  <si>
    <t>B1BA8E9BBA</t>
  </si>
  <si>
    <t>AFFIDAMENTO DIRETTO PER IL SERVIZIO DI NOLEGGIO PULLMAN CON CONDUCENTE PER VISITA DIDATTICA IN FRANCIA</t>
  </si>
  <si>
    <t>MARONI TURISMO</t>
  </si>
  <si>
    <t>09-05</t>
  </si>
  <si>
    <t>B1C0F8DF5D</t>
  </si>
  <si>
    <t>AFFIDAMENTO DEL SERVIZIO DI VITTO MEDIANTE CATERING PER PARTECIPANTI A PROGETTO INTERNAZIONALE</t>
  </si>
  <si>
    <t>SASU CUISINE AUTHENTIQUE</t>
  </si>
  <si>
    <t>01/06</t>
  </si>
  <si>
    <t>B03FA33043</t>
  </si>
  <si>
    <t>C.F.P. ZANARDELLI - U.O. CLUSANE</t>
  </si>
  <si>
    <t>AFFIDAMENTO DIRETTO AI SENSI ART. 36 COMMA 2 LETT. A) D.LGS. 50/2016 COSÌ COME DISCIPLINATO, IN VIA TRANSITORIA, DALL’ART. 1, COMMA 2, LETT. A) DEL D.L. 16 LUGLIO 2020, N. 76), CONVERTITO IN LEGGE 11 SETTEMBRE 2020, N. 120,</t>
  </si>
  <si>
    <t>Il Sapore della Passione di Fontana Filippo</t>
  </si>
  <si>
    <t>02/06</t>
  </si>
  <si>
    <t>B063B31667</t>
  </si>
  <si>
    <t xml:space="preserve">AXES SRL </t>
  </si>
  <si>
    <t>03/06</t>
  </si>
  <si>
    <t>B063BA12D5</t>
  </si>
  <si>
    <t>FERRARI BATTISTA &amp; C. SNC</t>
  </si>
  <si>
    <t>04/06</t>
  </si>
  <si>
    <t>B063BDA1DF</t>
  </si>
  <si>
    <t>UNI AUTO&amp;BUS</t>
  </si>
  <si>
    <t>05/06</t>
  </si>
  <si>
    <t>B063C12016</t>
  </si>
  <si>
    <t>CAFFE' AGUST SRL</t>
  </si>
  <si>
    <t>06/06</t>
  </si>
  <si>
    <t>B077D2BA7C</t>
  </si>
  <si>
    <t xml:space="preserve">PINTI-INOX SPA </t>
  </si>
  <si>
    <t>07/06</t>
  </si>
  <si>
    <t>B0B5B70CBA</t>
  </si>
  <si>
    <t>RZ SERVICE</t>
  </si>
  <si>
    <t>08/06</t>
  </si>
  <si>
    <t xml:space="preserve">	B0B5CE93D9</t>
  </si>
  <si>
    <t>MELA &amp; CO. DI BRESCIANI MASSIMILIANO</t>
  </si>
  <si>
    <t>09/06</t>
  </si>
  <si>
    <t>B0B5F709C3</t>
  </si>
  <si>
    <t>RISTO HOUSE DI PURPO BEATRICE</t>
  </si>
  <si>
    <t>10/06</t>
  </si>
  <si>
    <t>BOOKING</t>
  </si>
  <si>
    <t>11/06</t>
  </si>
  <si>
    <t>B13003B8AC</t>
  </si>
  <si>
    <t>FORNITURA BIENNALE DI MATERIALE DI CONSUMO PER LABORATORI DI PASTICCERIA E CUCINA U.O. CLUSANE</t>
  </si>
  <si>
    <t>CARTA OROBICA POLONI S.R.L.</t>
  </si>
  <si>
    <t>12/06</t>
  </si>
  <si>
    <t>B18D2B0F76</t>
  </si>
  <si>
    <t>MULTISERVIZI TOGNI</t>
  </si>
  <si>
    <t>13/06</t>
  </si>
  <si>
    <t>B18D568DD2</t>
  </si>
  <si>
    <t>14/06</t>
  </si>
  <si>
    <t>B18D808861</t>
  </si>
  <si>
    <t>TECNOCHEF SRL</t>
  </si>
  <si>
    <t>15/06</t>
  </si>
  <si>
    <t>B18D92EAFE</t>
  </si>
  <si>
    <t>BERTINATO GIUSEPPE</t>
  </si>
  <si>
    <t>16/06</t>
  </si>
  <si>
    <t>B1BBC50E9F</t>
  </si>
  <si>
    <t>17/06</t>
  </si>
  <si>
    <t>B1C4ED03EA</t>
  </si>
  <si>
    <t>RISTORENT SRL</t>
  </si>
  <si>
    <t>01-07</t>
  </si>
  <si>
    <t>B00B805D36</t>
  </si>
  <si>
    <t>C.F.P. ZANARDELLI - U.O. DARFO</t>
  </si>
  <si>
    <t>AFFIDAMENTO DEL SERVIZIO DI NOLEGGIO CON CONDUCENTE PER TRANSFER PARTECIPANTIPROGETTO INCOMING</t>
  </si>
  <si>
    <t>MASSIMO GATTI</t>
  </si>
  <si>
    <t>02-07</t>
  </si>
  <si>
    <t>B01FC48411</t>
  </si>
  <si>
    <t>AFFIDAMENTO DEL SERVIZIO DI FORMAZIONE SPECIALSITICA PER AZIENDE CLIENTI ANNO 2024</t>
  </si>
  <si>
    <t>GLOCALCOM SAS</t>
  </si>
  <si>
    <t>03-07</t>
  </si>
  <si>
    <t>B029285F13</t>
  </si>
  <si>
    <t>04-07</t>
  </si>
  <si>
    <t>B02D31BB5E</t>
  </si>
  <si>
    <t xml:space="preserve">
AFFIDAMENTO DEL SERVIZIO DI MESSA A DISPOSIZIONE DI STRUTTURA ASSOCIAZIONE CASA SANT’OBIZIO PER REALIZZAZIONE PROGETTO DIDATTICO ALLIEVI U.O. DI DARFO AF 23/24 </t>
  </si>
  <si>
    <t>ASSOCIAZIONE CASA SANT' OBIZIO</t>
  </si>
  <si>
    <t>05-07</t>
  </si>
  <si>
    <t>B05558F6A9</t>
  </si>
  <si>
    <t>CIRILLO BUS</t>
  </si>
  <si>
    <t>06-07</t>
  </si>
  <si>
    <t>07-07</t>
  </si>
  <si>
    <t>29/02/2023</t>
  </si>
  <si>
    <t>B099006DE2</t>
  </si>
  <si>
    <t>AFFIDAMENTO FORNITURA MATERIALE IGIENICO SANITARIO</t>
  </si>
  <si>
    <t>MAGRIS SPA</t>
  </si>
  <si>
    <t>08-07</t>
  </si>
  <si>
    <t>B0AF249679</t>
  </si>
  <si>
    <t xml:space="preserve"> AFFIDAMENTO DEL SERVIZIO DI TESSERAMENTO AD ACCADEMIA A.N.A.M. PER LE VARIE U.O. DEL CENTRO FORMATIVO PROVINCIALE “G.ZANARDELLI” – SETTORE ACCONCIATURA</t>
  </si>
  <si>
    <t>A.N.A.M</t>
  </si>
  <si>
    <t>09-07</t>
  </si>
  <si>
    <t>B0D11A181F</t>
  </si>
  <si>
    <t>AUTOSERVIZI GUIZZETTI S.R.L</t>
  </si>
  <si>
    <t>10-07</t>
  </si>
  <si>
    <t>B11DAE5725</t>
  </si>
  <si>
    <t>AUTOLINEE S.A.B.B.A</t>
  </si>
  <si>
    <t>11-07</t>
  </si>
  <si>
    <t>B12962C2F7</t>
  </si>
  <si>
    <t>ASSOCIAZIONE CULTURALE ONDA BALLERINA</t>
  </si>
  <si>
    <t>12_07</t>
  </si>
  <si>
    <t>B1586653EE</t>
  </si>
  <si>
    <t>AFFIDAMENTO DEL SERVIZIO DI INTRATTENIMENTO DURANTE EVENTO DIDATTICO ZHB</t>
  </si>
  <si>
    <t>ABIT - ACCADEMIA BRESCIANA IMPROVVISAZIONE TEATRALE</t>
  </si>
  <si>
    <t>13_07</t>
  </si>
  <si>
    <t>B171F58DAA</t>
  </si>
  <si>
    <t xml:space="preserve">AFFIDAMENTO DEL SERVIZIO DI POSA TEMPORANEA DI POSTAZIONI ELETTRICHE PER L’EVENTO ZHBB   </t>
  </si>
  <si>
    <t>EVENT SERVICE S.N.C. DI VIELMI KEVIN E MELOTTI NICOLÒ</t>
  </si>
  <si>
    <t>14_07</t>
  </si>
  <si>
    <t>B1721389C7</t>
  </si>
  <si>
    <t>AFFIDAMENTO DEL SERVIZIO DI ASSISTENZA PER EVENTO DIDATTICO ZHBB</t>
  </si>
  <si>
    <t>ASSOCIAZIONE NAZIONALE ALPINI SEZIONE DI VALLECAMONICA PROTEZIONE CIVILE</t>
  </si>
  <si>
    <t>15_07</t>
  </si>
  <si>
    <t>B18CEB2418</t>
  </si>
  <si>
    <t>ANDREA VIAGGI</t>
  </si>
  <si>
    <t>16_07</t>
  </si>
  <si>
    <t>B1AEB34E9E</t>
  </si>
  <si>
    <t>AFFIDAMENTO DIRETTO PER LA FORNITURA DI PRODOTTI E MATERIALE PER SETTORI ESTETICA ED ACCONCIATURA</t>
  </si>
  <si>
    <t>CVF2</t>
  </si>
  <si>
    <t>17_07</t>
  </si>
  <si>
    <t>B1C3C1E661</t>
  </si>
  <si>
    <t>AFFIDAMENTO DIRETTO PER IL SERVIZIO DI NOLEGGIO PULLMAN CON CONDUCENTE PER USCITA DIDATTICA</t>
  </si>
  <si>
    <t>AUTOTRASPORTI GELMI SRL</t>
  </si>
  <si>
    <t>18_07</t>
  </si>
  <si>
    <t>B2024C7BB8</t>
  </si>
  <si>
    <t>AFFIDAMENTO DELLA FORNITURA DI MATERIALE DIDATTICO DI CONSUMO DEL SETTORE ESTETICO</t>
  </si>
  <si>
    <t>C.D. S.R.L.</t>
  </si>
  <si>
    <t>01-08</t>
  </si>
  <si>
    <t>B06E36871D</t>
  </si>
  <si>
    <t>C.F.P. ZANARDELLI - U.O. VEROLANUOVA</t>
  </si>
  <si>
    <t xml:space="preserve">AFFIDAMENTO DELLA FORNITURA DI MATERIALE DI PRONTO SOCCORSO </t>
  </si>
  <si>
    <t xml:space="preserve">Panzeri srl </t>
  </si>
  <si>
    <t>002-08</t>
  </si>
  <si>
    <t>B0723B9A75</t>
  </si>
  <si>
    <t xml:space="preserve">AFFIDAMENTO DEL SERVIZIO DI NOLEGGIO CON CONDUCENTE PER TRANSFER ALLIEVI </t>
  </si>
  <si>
    <t xml:space="preserve">Autonoleggio Baiguera di Gaffuri Nicholas sas </t>
  </si>
  <si>
    <t>003-08</t>
  </si>
  <si>
    <t>B08DD1B80F</t>
  </si>
  <si>
    <t xml:space="preserve">Uniauto &amp; bus </t>
  </si>
  <si>
    <t>€. 3654,54</t>
  </si>
  <si>
    <t>004-08</t>
  </si>
  <si>
    <t>B0FB36064C</t>
  </si>
  <si>
    <t xml:space="preserve">AFFIDAMENTO DELLA FORNITURA DI MATERIALE DIDATTICO PER SETTORE ESTETICO </t>
  </si>
  <si>
    <t xml:space="preserve">BODY ACTION SRL </t>
  </si>
  <si>
    <t>005-08</t>
  </si>
  <si>
    <t>B0FBF98B99</t>
  </si>
  <si>
    <t xml:space="preserve">AFFIDAMENTO DELLA FORNITURA DI MATERIALE DIDATTICO PER LABORATORIO ELETTRICO </t>
  </si>
  <si>
    <t xml:space="preserve">C.I.E.B. ELETTROFORNITURE SPA </t>
  </si>
  <si>
    <t>006-08</t>
  </si>
  <si>
    <t>B13240730D</t>
  </si>
  <si>
    <t>AFFIDAMENTO DIRETTO PER L'ACQUISTO DI BIGLIETTI PER VISITA AL MUSEO DELL'ENERGIA IDROELETTRICA MUSIL</t>
  </si>
  <si>
    <t>FONDAZIONE MUSEO DELL'INDUSTRIA E DEL LAVORO "EUGENIO BATTISTI"</t>
  </si>
  <si>
    <t>007-008</t>
  </si>
  <si>
    <t>B14CA3ABF4</t>
  </si>
  <si>
    <t xml:space="preserve">AFFIDAMENTO DELLA FORNITURA DI MATERIALE DIDATTICO PER LABORATORIO MOTORI </t>
  </si>
  <si>
    <t xml:space="preserve">ASTORI SPA </t>
  </si>
  <si>
    <t>008-08</t>
  </si>
  <si>
    <t xml:space="preserve">B1B1068216 </t>
  </si>
  <si>
    <t xml:space="preserve">KEPRO WORLD SPA </t>
  </si>
  <si>
    <t>009-08</t>
  </si>
  <si>
    <t>B1B5C75469</t>
  </si>
  <si>
    <t>AFFIDAMENTO DEL SERVIZIO DI MANUT. ORDINARIA E STRAORDINARIA COMPRESSORI</t>
  </si>
  <si>
    <t xml:space="preserve">ATE SRL </t>
  </si>
  <si>
    <t>01-09</t>
  </si>
  <si>
    <t>B02A0FE08E</t>
  </si>
  <si>
    <t>C.F.P. ZANARDELLI - U.O. DESENZANO</t>
  </si>
  <si>
    <t>AFFIDAMENTO DEL SERVIZIO DI NOLEGGIO AUTOBUS CON CONDUCENTE EVENTO GAMMAPIU' - MILANO</t>
  </si>
  <si>
    <t>AFFIDAMENTO DIRETTO AI SENSI DELL' ART. 50 DEL D.LGS 36/2023 PER SERVIZI E FORNITURE</t>
  </si>
  <si>
    <t>SIRMIO VIAGGI SRL</t>
  </si>
  <si>
    <t>02-09</t>
  </si>
  <si>
    <t>B077B30819</t>
  </si>
  <si>
    <t>AFFIDAMENTO DELLA FORNITURA DI MATERIALE DIDATTICO LABORATORIO AUTO</t>
  </si>
  <si>
    <t>AUTORICAMBI O.F.&amp; G. SRL</t>
  </si>
  <si>
    <t>03-09</t>
  </si>
  <si>
    <t>B077DDAAE6</t>
  </si>
  <si>
    <t xml:space="preserve">AFFIDAMENTO DEL SERVIZIO DI NOLEGGIO AUTOBUS  CON CONDUCENTE VISITA DIDATTICA BS -MAROSTICA </t>
  </si>
  <si>
    <t>CALDANA EUROPE TRAVEL SRL</t>
  </si>
  <si>
    <t>04-09</t>
  </si>
  <si>
    <t>B07E0BF727</t>
  </si>
  <si>
    <t xml:space="preserve">AFFIDAMENTO DELLA FORNITURA DI MATERIALE DIDATTICO LABORATORIO ESTETICA </t>
  </si>
  <si>
    <t>BODY ACTION SRL</t>
  </si>
  <si>
    <t>05-09</t>
  </si>
  <si>
    <t>B0AEE520E0</t>
  </si>
  <si>
    <t>AFFIDAMENTO DEL SERVIZIO DI NOLEGGIO AUTOBUS  CON CONDUCENTE VISITA DIDATTICA BS -ROVATO</t>
  </si>
  <si>
    <t>06-09</t>
  </si>
  <si>
    <t>B0B001BE1D</t>
  </si>
  <si>
    <t>AFFIDAMENTO DELLA FORNITURA DI MATERIALE DIDATTICO LABORATORIO ACCONCIATURA</t>
  </si>
  <si>
    <t>CO.PROF. SRL</t>
  </si>
  <si>
    <t>07-09</t>
  </si>
  <si>
    <t>B0DE909A63</t>
  </si>
  <si>
    <t>AFFIDAMENTO DELLA FORNITURA DI SEDIE LABORATORIO INFORMATICA</t>
  </si>
  <si>
    <t>NK DESIGN SAS</t>
  </si>
  <si>
    <t>08-09</t>
  </si>
  <si>
    <t>B0F3C7A810</t>
  </si>
  <si>
    <t>AFFIDAMENTO DEL SERVIZIO DI NOLEGGIO AUTOBUS  CON CONDUCENTE EVENTO COSMODONNA E GAMMAPIU'</t>
  </si>
  <si>
    <t>09-09</t>
  </si>
  <si>
    <t>B0FA8370A2</t>
  </si>
  <si>
    <t>AFFIDAMENTO DEL SERVIZIO DI NOLEGGIO AUTOBUS  CON CONDUCENTE  VARI EVENTI</t>
  </si>
  <si>
    <t>10-09</t>
  </si>
  <si>
    <t>B11662E637</t>
  </si>
  <si>
    <t xml:space="preserve">AFFIDAMENTO DELLA FORNITURA DI MATERIALE DIDATTICO SETTORE  ACCONCIATURA </t>
  </si>
  <si>
    <t>11-09</t>
  </si>
  <si>
    <t>B12724C815</t>
  </si>
  <si>
    <t>AFFIDAMENTO DELLA FORNITURA DI PICCOLA ATTREZZATURA DI FERRAMENTA PER  LAB.AUTO</t>
  </si>
  <si>
    <t>FERRAMENTA CIMA SRL</t>
  </si>
  <si>
    <t>12-09</t>
  </si>
  <si>
    <t>B12BEB77FB</t>
  </si>
  <si>
    <t>AFFIDAMENTO DELLA FORNITURA DI PICCOLA ATTREZZATURA ELETTRICA PER LAB.AUTO</t>
  </si>
  <si>
    <t>BARCELLA ELETTROFORNITURE SPA</t>
  </si>
  <si>
    <t>13-09</t>
  </si>
  <si>
    <t>B12C140F8B</t>
  </si>
  <si>
    <t>AFFIDAMENTO DELLA ATTREZZATURA DI PICCOLA ATTREZZATURA MECCANICA PER LAB.AUTO</t>
  </si>
  <si>
    <t>FER 2000 SRL</t>
  </si>
  <si>
    <t>14-09</t>
  </si>
  <si>
    <t>B19672C7F7</t>
  </si>
  <si>
    <t>AFFIDAMENTO DEL SERVIZIO DI SOSTITUZIONE TELO COPERTURA GAZEBO</t>
  </si>
  <si>
    <t>APOSTOLI DANIELE SRL</t>
  </si>
  <si>
    <t>15-09</t>
  </si>
  <si>
    <t>B1AD98352E</t>
  </si>
  <si>
    <t>AFFIDAMENTO DEL SERVIZIO DI EROGAZIONE CORSI ONLINE SPECIFICI PER COORDINATORE</t>
  </si>
  <si>
    <t>ASSOCIAZIONE NAZIONALE ORIENTATORI</t>
  </si>
  <si>
    <t>16-09</t>
  </si>
  <si>
    <t>B1C8D885BE</t>
  </si>
  <si>
    <t>AFFIDAMENTO DELLA FORNITURA DI MATERIALE DIDATTICO PER ESAMI SETTORE ACCONCIATURA</t>
  </si>
  <si>
    <t>17-09</t>
  </si>
  <si>
    <t>B1FA054EC6</t>
  </si>
  <si>
    <t>AFFIDAMENTO DEL SERVIZIO DI NOLEGGIO CARRELLO ELEVATORE ELETTRICO PER CORSI AUTOFINANZIATI</t>
  </si>
  <si>
    <t>NOLEGGIO LORINI SRL</t>
  </si>
  <si>
    <t>01-10</t>
  </si>
  <si>
    <t>B00C7DADDA</t>
  </si>
  <si>
    <t>C.F.P. ZANARDELLI - U.O. PONTE DI LEGNO</t>
  </si>
  <si>
    <t>AFFIDAMENTO DIRETTO AI SENSI DELL' ART. 50 COMMA 1 LETT B DEL D.LGS 36/2023</t>
  </si>
  <si>
    <t>Scuola Sci B School Valtorta- Piani Di Bobbio</t>
  </si>
  <si>
    <t>02-10</t>
  </si>
  <si>
    <t>B00C7D9D07</t>
  </si>
  <si>
    <t>ALPsolut S.r.l.</t>
  </si>
  <si>
    <t>03-10</t>
  </si>
  <si>
    <t>B00C7D8C34</t>
  </si>
  <si>
    <t xml:space="preserve">Scuola sci e snowboard Ponte di Legno-Tonale </t>
  </si>
  <si>
    <t>04-10</t>
  </si>
  <si>
    <t>B0411C2133</t>
  </si>
  <si>
    <t>Noleggio Delbono s.r.l.</t>
  </si>
  <si>
    <t>04bis-10</t>
  </si>
  <si>
    <t>B05D86C490</t>
  </si>
  <si>
    <t>Maralsina Ski di Cattaneo Fabio &amp; C. s.n.c.</t>
  </si>
  <si>
    <t>05-10</t>
  </si>
  <si>
    <t>B08AA6A31B</t>
  </si>
  <si>
    <t>FULL SKY SCUOLA SCI D’AGONISMO APRICA</t>
  </si>
  <si>
    <t>06-10</t>
  </si>
  <si>
    <t>B0B6C2563A</t>
  </si>
  <si>
    <t>SCUOLA SCI VALMALENCO</t>
  </si>
  <si>
    <t>07-10</t>
  </si>
  <si>
    <t>B0D43D66C1</t>
  </si>
  <si>
    <t>Tremoggia s.a.s.</t>
  </si>
  <si>
    <t>08-10</t>
  </si>
  <si>
    <t>B0D8B1B701</t>
  </si>
  <si>
    <t>SNOW FOOD SRL</t>
  </si>
  <si>
    <t>09-10</t>
  </si>
  <si>
    <t>B0DEF7356A</t>
  </si>
  <si>
    <t>TOTO' VINO E CUCINA SOCIETA' A RESPONSABILITA' LIMITATA SEMPLIFICATA</t>
  </si>
  <si>
    <t>10-10</t>
  </si>
  <si>
    <t>B111B4FD19</t>
  </si>
  <si>
    <t>LARINO FRANCESCA DI CORVI LAURA E C. S.N.C.</t>
  </si>
  <si>
    <t>11-10</t>
  </si>
  <si>
    <t>B1226D0D68</t>
  </si>
  <si>
    <t>Ferrari Battista &amp; C. s.n.c.</t>
  </si>
  <si>
    <t>12-10</t>
  </si>
  <si>
    <t>B12C81313B</t>
  </si>
  <si>
    <t>Panificio Formis s.n.c.</t>
  </si>
  <si>
    <t>13-10</t>
  </si>
  <si>
    <t>B12D0CF66E</t>
  </si>
  <si>
    <t>PontediLegno Ski School a.t.p.</t>
  </si>
  <si>
    <t>14-10</t>
  </si>
  <si>
    <t>B13B828074</t>
  </si>
  <si>
    <t>Fratelli Giordano s.r.l.</t>
  </si>
  <si>
    <t>15-10</t>
  </si>
  <si>
    <t>B13DDFE995</t>
  </si>
  <si>
    <t>Albergo Moizi di Parolini Daniela e c. s.n.c.</t>
  </si>
  <si>
    <t>16-10</t>
  </si>
  <si>
    <t>B143C6F913</t>
  </si>
  <si>
    <t>Cadì s.r.l.</t>
  </si>
  <si>
    <t>17-10</t>
  </si>
  <si>
    <t>B166AD13DA</t>
  </si>
  <si>
    <t>S.I.T. S.p.A.</t>
  </si>
  <si>
    <t>18-10</t>
  </si>
  <si>
    <t>B166ADAB45</t>
  </si>
  <si>
    <t>CONSORZIO PONTEDILEGNO-TONALE</t>
  </si>
  <si>
    <t>19-10</t>
  </si>
  <si>
    <t>B169482B7B</t>
  </si>
  <si>
    <t>Scuola sci e snowboard Ponte di Legno - Tonale</t>
  </si>
  <si>
    <t>20-10</t>
  </si>
  <si>
    <t>B16C3E022F</t>
  </si>
  <si>
    <t>21-10</t>
  </si>
  <si>
    <t>B184F7B8F3</t>
  </si>
  <si>
    <t>SOL.CO. CAMUNIA Solidarietà e cooperazione</t>
  </si>
  <si>
    <t>22-10</t>
  </si>
  <si>
    <t>B1BE31C2C8</t>
  </si>
  <si>
    <t>Stella Alpina Societa' Cooperativa Sociale dell'Alta Valle Camonica</t>
  </si>
  <si>
    <t>23-10</t>
  </si>
  <si>
    <t>B1C1DA4FF4</t>
  </si>
  <si>
    <t>Sint Roc s.r.l.</t>
  </si>
  <si>
    <t>24-10</t>
  </si>
  <si>
    <t>B1C2BA0A45</t>
  </si>
  <si>
    <t>Albergo Ristorante Edelweiss s.n.c.</t>
  </si>
  <si>
    <t>25-10</t>
  </si>
  <si>
    <t>B1E07B8CD3</t>
  </si>
  <si>
    <t>Valpesca s.r.l.</t>
  </si>
  <si>
    <t>26-10</t>
  </si>
  <si>
    <t>B1E6F0A012</t>
  </si>
  <si>
    <t>27-10</t>
  </si>
  <si>
    <t>B1F8B2DA2E</t>
  </si>
  <si>
    <t>Camuna Fresco s.r.l.</t>
  </si>
  <si>
    <t>28-10</t>
  </si>
  <si>
    <t>B1F9C38AA4</t>
  </si>
  <si>
    <t>Val Wash s.r.l.</t>
  </si>
  <si>
    <t>29-10</t>
  </si>
  <si>
    <t>B1F9CEF1AB</t>
  </si>
  <si>
    <t>Dac S.p.A.</t>
  </si>
  <si>
    <t>30-10</t>
  </si>
  <si>
    <t>B21E1E918C</t>
  </si>
  <si>
    <t>31-10</t>
  </si>
  <si>
    <t>B22199637E</t>
  </si>
  <si>
    <t>32-10</t>
  </si>
  <si>
    <t>B23C637AB8</t>
  </si>
  <si>
    <t>33-10</t>
  </si>
  <si>
    <t>B245CAB323</t>
  </si>
  <si>
    <t>Giacomin Franco</t>
  </si>
  <si>
    <t>34-10</t>
  </si>
  <si>
    <t>B249AFAE4E</t>
  </si>
  <si>
    <t>Agriavventura s.r.l.</t>
  </si>
  <si>
    <t>Società San Marco S.p.A.</t>
  </si>
  <si>
    <t xml:space="preserve">AFFIDAMENTO DELLA FORNITURA DI TITOLI DI VIAGGIO TRASPORTO LOCALE URBANO PER ALLIEVI PARTECIPANTI AL PROGETTO INCOMING  ANNO 2023 E 2024 </t>
  </si>
  <si>
    <t>AFFIDAMENTO DEL SERVIZIO DI ALLOGGIO PER PERSONALE DEL C.F.P. “GIUSEPPE ZANARDELLI” – SEDE LEGALE CONVEGNO ROMA</t>
  </si>
  <si>
    <t>AFFIDAMENTO PER LA FORNITURA DI TITOLI DI VIAGGIO AEREO PER PERSONALE PARTECIPANTE AL PROGETTO SLOW FOOD</t>
  </si>
  <si>
    <t>AFFIDAMENTO PER UTILIZZO PALESTRA PER PERCORSO DI FORMAZIONE FITNESS  ANNI FORMATIVI 23/24 E 25/26</t>
  </si>
  <si>
    <t>AFFIDAMENTO DEL SERVIZIO DI ALLOGGIO PER PERSONALE DEL C.F.P. “GIUSEPPE ZANARDELLI” – SEDE LEGALE PROGETTO ERASMUS SLOW FOOD</t>
  </si>
  <si>
    <t>AFFIDAMENTO PER PER LA FORNITURA DI TITOLI DI VIAGGIO AEREO PER PARTECIPANTI AL PROGETTO INTERNAZIONALE REGIONE LOMBARDIA  -LISBONA</t>
  </si>
  <si>
    <t>AFFIDAMENTO PER LA FORNITURA DI TITOLI DI VIAGGIO AEREO PER  PARTECIPANTI STAGE ESTERO VALENCIA MESE DI APRILE</t>
  </si>
  <si>
    <t>AFFIDAMENTO PER LA FORNITURA DI TITOLI DI VIAGGIO AEREO PER  DOCENTE GUERRATO FRANCESCA STAGE ESTERO VALENCIA MESE DI APRILE</t>
  </si>
  <si>
    <t>AFFIDAMENTO PER LA FORNITURA DI TITOLI DI VIAGGIO AEREO PER  DOCENTE RICCA RICCARDO STAGE ESTERO VALENCIA MESE DI APRILE</t>
  </si>
  <si>
    <t>AFFIDAMENTO PER LA FORNITURA DI TITOLI DI VIAGGIO AEREO PER  PARTECIPANTE FALETTI EMANUELE 4^ E STAGE ESTERO VALENCIA MESE DI APRILE</t>
  </si>
  <si>
    <t>AFFIDAMENTO DEL SERVIIZO DI ASSISTENZA E SUPPORTO STRAGIUDIZIALE IN AMBITO AMMINISTRATIVO E GIUSLAVORISTICO</t>
  </si>
  <si>
    <t>AFFIDAMENTO DIRETTO DEL SERVIZIO DI DOCENZA NEI PERCORSI DI LINGUA STRANIERA INGLESE E TEDESCA IN
AUTOFINANZIATI E SU COMMESSA NELL’A.F.2023/2024</t>
  </si>
  <si>
    <t>AFFIDAMENTO PER LA FORNITURA DI TITOLI DI VIAGGIO AEREO PER  GHIRARDELLI STEFANO  PROGETTO JBSE MESE DI MAGGIO</t>
  </si>
  <si>
    <t xml:space="preserve">AFFIDAMENTO DEL SERVIZIO DI PERNOTTAMENTO PER PERSONALE DEL C.F.P. “GIUSEPPE ZANARDELLI” , PER LA PARTECIPAZIONE AL PROGETTO JBSE JOBSHADOWEUR </t>
  </si>
  <si>
    <t>AFFIDAMENTO PER LA FORNITURA DI TITOLI DI VIAGGIO AEREO PER  MORI LORETA  PROGETTO JBSE MESE DI MAGGIO</t>
  </si>
  <si>
    <t xml:space="preserve">PROCEDURA NEGOZIATA AI SENSI DELL’ART. 50, COMMA 1, LETT E) DEL D.LGS. N. 36/2023 PER L’AFFIDAMENTO DEL SERVIZIO DI SORVEGLIANZA SANITARIA, RUOLO E MEDICO COMPETENTE ED ATTIVITÀ CONNESSE PER DIPENDENTI E LAVORATORI DEL CENTRO FORMATIVO PROVINCIALE “G. ZANARDELLI” - AZIENDA SPECIALE DELLA PROVINCIA DI BRESCIA - E DELLE SUE UNITÀ ORGANIZZATIVE </t>
  </si>
  <si>
    <t>AFFIDAMENTO DELLA FORNITURA DI 1 TICKET EVENTO "MARKETING FORUM 2024- BUSINESS" NOVEMBRE 2024 PER PERSONALE DIPENDENTE CFP ZANARDELLI</t>
  </si>
  <si>
    <t>AFFIDAMENTO DELLA FORNITURA DI LAMIERE GREZZE SAGOMATE A LEGGIO PER EVENTO EXPOFASHION DEL C.F.P. G. ZANARDELLI U.O. DI CHIARI</t>
  </si>
  <si>
    <t>AFFIDAMENTO PER ATTIVITÀ DIDATTICHE LABORATORIALI DI PASTICCERIA</t>
  </si>
  <si>
    <t>AFFIDAMENTO MANUTENZIONI ATTREZZATURE LABORATORIALI</t>
  </si>
  <si>
    <t>MANODOPERA PER RIPARAZIONE ATTREZZATURA IN GARANZIA</t>
  </si>
  <si>
    <t>NOLEGGIO BUS CON CONDUCENTE PER VISITE DIDATTICHE</t>
  </si>
  <si>
    <t>FORNITURA MATERIALE DIDATTICO DI CONSUMO PER LABORATORIO SALA BAR</t>
  </si>
  <si>
    <t>ATTREZZATURA PER LABORATORIO SALA BAR</t>
  </si>
  <si>
    <t>MATERIALE DIDATTICO LABORATORIALE - GENERI ALIMENTARI E CONSUMO</t>
  </si>
  <si>
    <t>MATERIALE DIDATTICO LABORATORIALE - ORTOFRUTTICOLO</t>
  </si>
  <si>
    <t>FORNITURA DI DISPOSITIVI DI PROTEZIONE INDIVIDUALE LABORATORIALE</t>
  </si>
  <si>
    <t>STRUTTURA RICETTIVA ACCOMPAGNATORI ALLIEVI SCAMBIO CULTURALE</t>
  </si>
  <si>
    <t>NOLEGGIO MINIBUS CON CONDUCENTE PER EVENTO RAK</t>
  </si>
  <si>
    <t>ATTREZZATURA PER LABORATORIO CUCINA - TAVOLO</t>
  </si>
  <si>
    <t>ATTREZZATURA PER LABORATORIO CUCINA - MACCHINA PER PASTA FRESCA</t>
  </si>
  <si>
    <t>NOLEGGIO CARRETTO GELATO PER EVENTO DIDATTICO</t>
  </si>
  <si>
    <t>IMPEGNO DI SPESA CANONE UNICO PATRIMONIALE ANNO 2024 COMUNE DI DARFO BOARIO TERME PER LA U.O. DI DARFO BOARIO TERME ;</t>
  </si>
  <si>
    <t xml:space="preserve">AFFIDAMENTO DEL SERVIZIO DI DOCENZA SPECIALISTICA PER LA U.O. DI PONTE DI LEGNO </t>
  </si>
  <si>
    <t>AFFIDAMENTO FORNITURA ATTREZZATURA A NOLEGGIO SCI ALPINO PER LA U.O. DI PONTE DI LEGNO</t>
  </si>
  <si>
    <t>AFFIDAMENTO SERVIZIO RISTORATIVO PER MEMBRI COMMISSIONE ESAMINATRICE DELLA SESSIONE DI PROVE PFC-T PER MAESTRI DI SCI ALPINO</t>
  </si>
  <si>
    <t>AFFIDAMENTO SERVIZIO ORGANIZZAZIONE DELLA SESSIONE DI PROVE ATTITUDINALI PER L'AMMISSIONE AL CORSO DI FORMAZIONE IN MAESTRI DI SCI ALPINO ANNO 2024</t>
  </si>
  <si>
    <t>AFFIDAMENTO SERVIZIO ORGANIZZAZIONE DELLA SESSIONE DI PROVE ATTITUDINALI PER L'AMMISSIONE AL CORSO DI FORMAZIONE IN MAESTRI DI SNOWBOARD ANNO 2024</t>
  </si>
  <si>
    <t>AFFIDAMENTO SERVIZIO ALBERGHIERO PER MEMBRI COMMISSIONE ESAMINATRICE DELLA SESSIONE DI PROVE ATTITUDINALI PER L'AMMISSIONE AL CORSO DI FORMAZIONE IN MAESTRI DI SNOWBOARD ANNO 2024</t>
  </si>
  <si>
    <t>AFFIDAMENTO SERVIZIO RISTORATIVO PER MEMBRI COMMISSIONE ESAMINATRICE DELLA SESSIONE DI PROVE ATTITUDINALI PER L'AMMISSIONE AL CORSO DI FORMAZIONE IN MAESTRI DI SCI ALPINO ANNO 2024</t>
  </si>
  <si>
    <t>AFFIDAMENTO SERVIZIO RISTORATIVO PER MEMBRI COMMISSIONE ESAMINATRICE DELLA SESSIONE DI PROVE ATTITUDINALI PER L'AMMISSIONE AL CORSO DI FORMAZIONE IN MAESTRI DI SNOWBOARD ANNO 2024</t>
  </si>
  <si>
    <t>AFFIDAMENTO SERVIZIO ALBERGHIERO PER MEMBRI COMMISSIONE ESAMINATRICE DELLA SESSIONE DI PROVE ATTITUDINALI PER L'AMMISSIONE AL CORSO DI FORMAZIONE IN MAESTRI DI SCI ALPINO ANNO 2024</t>
  </si>
  <si>
    <t>AFFIDAMENTO FORNITURA ATTREZZATURA PER LABORATORIO DI CUCINA DELLA U.O. DI PONTE DI LEGNO</t>
  </si>
  <si>
    <t>AFFIDAMENTO FORNITURA DI DERRATE ALIMENTARI PER LA U.O. DI PONTE DI LEGNO</t>
  </si>
  <si>
    <t>AFFIDAMENTO SERVIZIO ORGANIZZAZIONE DELLA SESSIONE DI ESAMI DI ABILITAZIONE ALLA PROFESSIONE DI MAESTRO DI SCI ALPINO-CICLO FORMATIVO 2023/2024</t>
  </si>
  <si>
    <t>AFFIDAMENTO SERVIZIO RISTORATIVO PER DOCENTI/ISTRUTTORI CORSO DI AGGIORNAMENTO MAESTRI DI SCI ALPINO ANNO 2024</t>
  </si>
  <si>
    <t>AFFIDAMENTO SERVIZIO ALBERGHIERO PER DOCENTI/ISTRUTTORI CORSO DI AGGIORNAMENTO MAESTRI DI SCI ALPINO, SNOWBOARD E FONDO ANNO 2024</t>
  </si>
  <si>
    <t xml:space="preserve">AFFIDAMENTO SERVIZIO RISTORATIVO PER DOCENTI/ISTRUTTORI CORSI MAESTRI DI SCI </t>
  </si>
  <si>
    <t>AFFIDAMENTO FORNITURA DI INGRESSI PER IMPIANTI SCIISTICI PONTE DI LEGNO-TONALE PER LA U.O. DI PONTE DI LEGNO</t>
  </si>
  <si>
    <t>AFFIDAMENTO SERVIZIO ORGANIZZAZIONE DELLA SESSIONE PROVA EUROTEST 2024 PER ASPIRANTI E MAESTRI DI SCI ALPINO  PER LA U.O. DI PONTE DI LEGNO</t>
  </si>
  <si>
    <t>AFFIDAMENTO SERVIZIO ORGANIZZAZIONE DELLA SESSIONE DI ESAMI DI ABILITAZIONE ALLA PROFESSIONE DI MAESTRO DI SNOWBOARD-ANNO 2024</t>
  </si>
  <si>
    <t>AFFIDAMENTO SERVIZIO ORGANIZZAZIONE DELLA SESSIONE DI ESAME DI SPECIALIZZAZIONE FREERIDE PER MAESTRI DI SCI – ANNO 2024</t>
  </si>
  <si>
    <t xml:space="preserve">AFFIDAMENTO DEL SERVIZIO DI PORTIERATO FIDUCIARIO NOTTURNO PER LA U.O. DI PONTE DI LEGNO </t>
  </si>
  <si>
    <t xml:space="preserve">AFFIDAMENTO DEL SERVIZIO ANNUALE DI VERIFICA PARETI DI ARRAMPICATA PER LA U.O. DI PONTE DI LEGNO </t>
  </si>
  <si>
    <t xml:space="preserve">AFFIDAMENTO SERVIZIO ALBERGHIERO PER DOCENTI/ISTRUTTORI CORSO DI AGGIORNAMENTO MAESTRI DI FONDO </t>
  </si>
  <si>
    <t>AFFIDAMENTO FORNITURA PRODOTTI ITTICI PER LA U.O. DI PONTE DI LEGNO</t>
  </si>
  <si>
    <t>AFFIDAMENTO SERVIZIO ALBERGHIERO PER DOCENTI/ISTRUTTORI CORSO DI FORMAZIONE MAESTRI DI SCI 2024</t>
  </si>
  <si>
    <t>AFFIDAMENTO FORNITURA DERRATE ALIMENTARI VARIE PER LE U.O. DI CLUSANE D'ISEO E PONTE DI LEGNO</t>
  </si>
  <si>
    <t>AFFIDAMENTO FORNITURA SERVIZIO LAVANDERIA PER LE U.O. DI CLUSANE D'ISEO E PONTE DI LEGNO</t>
  </si>
  <si>
    <t>AFFIDAMENTO FORNITURA BIANCHERIA PER LE U.O. DI CLUSANE D'ISEO E PONTE DI LEGNO</t>
  </si>
  <si>
    <t>AFFIDAMENTO FORNITURA DI MATERIALE PER MANUTENZIONE IMMOBILI PER L'U.O. DI PONTE DI LEGNO</t>
  </si>
  <si>
    <t>AFFIDAMENTO FORNITURA INGRESSI PARCO AVVENTURA - SUMMER CAMP BASKET 2024 PER L'U.O. DI PONTE DI LEGNO</t>
  </si>
  <si>
    <t>annullato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</si>
</sst>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&quot;€&quot;* #,##0.00_-;\-&quot;€&quot;* #,##0.00_-;_-&quot;€&quot;* &quot;-&quot;??_-;_-@_-"/>
    <numFmt numFmtId="167" formatCode="_-* #,##0.00\ [$€-410]_-;\-* #,##0.00\ [$€-410]_-;_-* &quot;-&quot;??\ [$€-410]_-;_-@_-"/>
    <numFmt numFmtId="168" formatCode="#,##0.00\ &quot;€&quot;"/>
    <numFmt numFmtId="169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Trebuchet MS"/>
      <family val="2"/>
    </font>
    <font>
      <sz val="9"/>
      <color rgb="FF19191A"/>
      <name val="Calibri"/>
      <family val="2"/>
      <scheme val="minor"/>
    </font>
    <font>
      <sz val="9"/>
      <color rgb="FF24242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19191A"/>
      <name val="Tahoma"/>
      <family val="2"/>
    </font>
    <font>
      <sz val="9"/>
      <name val="Arial"/>
      <family val="2"/>
    </font>
    <font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168" fontId="2" fillId="2" borderId="0" xfId="2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5" xfId="0" applyBorder="1" applyAlignment="1">
      <alignment horizontal="center"/>
    </xf>
    <xf numFmtId="168" fontId="0" fillId="0" borderId="9" xfId="0" applyNumberFormat="1" applyBorder="1"/>
    <xf numFmtId="168" fontId="0" fillId="0" borderId="7" xfId="0" applyNumberFormat="1" applyBorder="1"/>
    <xf numFmtId="0" fontId="2" fillId="0" borderId="14" xfId="0" applyFont="1" applyBorder="1"/>
    <xf numFmtId="168" fontId="2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8" fontId="0" fillId="0" borderId="7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6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168" fontId="7" fillId="0" borderId="15" xfId="0" applyNumberFormat="1" applyFont="1" applyBorder="1"/>
    <xf numFmtId="0" fontId="0" fillId="0" borderId="20" xfId="0" applyBorder="1"/>
    <xf numFmtId="14" fontId="0" fillId="0" borderId="0" xfId="0" applyNumberFormat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/>
    <xf numFmtId="14" fontId="0" fillId="0" borderId="6" xfId="0" applyNumberFormat="1" applyBorder="1" applyAlignment="1">
      <alignment horizontal="left"/>
    </xf>
    <xf numFmtId="14" fontId="0" fillId="0" borderId="17" xfId="0" applyNumberFormat="1" applyBorder="1" applyAlignment="1">
      <alignment horizontal="left"/>
    </xf>
    <xf numFmtId="168" fontId="0" fillId="0" borderId="18" xfId="0" applyNumberFormat="1" applyBorder="1" applyAlignment="1">
      <alignment horizontal="center"/>
    </xf>
    <xf numFmtId="14" fontId="0" fillId="0" borderId="6" xfId="0" applyNumberFormat="1" applyBorder="1" applyAlignment="1">
      <alignment horizontal="left" vertical="center" wrapText="1"/>
    </xf>
    <xf numFmtId="168" fontId="0" fillId="0" borderId="7" xfId="0" applyNumberFormat="1" applyBorder="1" applyAlignment="1">
      <alignment horizontal="center" vertical="center"/>
    </xf>
    <xf numFmtId="0" fontId="8" fillId="0" borderId="0" xfId="0" applyFont="1"/>
    <xf numFmtId="14" fontId="0" fillId="3" borderId="6" xfId="0" applyNumberFormat="1" applyFill="1" applyBorder="1" applyAlignment="1">
      <alignment horizontal="left"/>
    </xf>
    <xf numFmtId="168" fontId="0" fillId="3" borderId="7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2" xfId="0" applyBorder="1"/>
    <xf numFmtId="0" fontId="2" fillId="0" borderId="23" xfId="0" applyFont="1" applyBorder="1" applyAlignment="1">
      <alignment horizontal="right"/>
    </xf>
    <xf numFmtId="168" fontId="0" fillId="0" borderId="24" xfId="0" applyNumberFormat="1" applyBorder="1"/>
    <xf numFmtId="49" fontId="2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169" fontId="4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4" fillId="3" borderId="2" xfId="0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wrapText="1"/>
    </xf>
    <xf numFmtId="14" fontId="4" fillId="3" borderId="4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49" fontId="4" fillId="0" borderId="2" xfId="0" quotePrefix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166" fontId="4" fillId="5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4" fillId="3" borderId="25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5" borderId="0" xfId="0" applyFont="1" applyFill="1" applyAlignment="1">
      <alignment horizontal="left" wrapText="1"/>
    </xf>
    <xf numFmtId="49" fontId="4" fillId="0" borderId="1" xfId="0" quotePrefix="1" applyNumberFormat="1" applyFont="1" applyBorder="1" applyAlignment="1">
      <alignment horizontal="center"/>
    </xf>
    <xf numFmtId="16" fontId="4" fillId="5" borderId="0" xfId="0" quotePrefix="1" applyNumberFormat="1" applyFont="1" applyFill="1" applyAlignment="1">
      <alignment horizont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center" wrapText="1"/>
    </xf>
    <xf numFmtId="14" fontId="4" fillId="0" borderId="1" xfId="0" quotePrefix="1" applyNumberFormat="1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" fontId="4" fillId="5" borderId="1" xfId="0" quotePrefix="1" applyNumberFormat="1" applyFont="1" applyFill="1" applyBorder="1" applyAlignment="1">
      <alignment horizontal="center"/>
    </xf>
    <xf numFmtId="0" fontId="4" fillId="5" borderId="1" xfId="0" quotePrefix="1" applyFont="1" applyFill="1" applyBorder="1" applyAlignment="1">
      <alignment horizontal="center" wrapText="1"/>
    </xf>
    <xf numFmtId="14" fontId="5" fillId="0" borderId="4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horizontal="center" wrapText="1"/>
    </xf>
    <xf numFmtId="14" fontId="4" fillId="0" borderId="1" xfId="0" applyNumberFormat="1" applyFont="1" applyBorder="1"/>
    <xf numFmtId="14" fontId="4" fillId="3" borderId="1" xfId="0" applyNumberFormat="1" applyFont="1" applyFill="1" applyBorder="1"/>
    <xf numFmtId="14" fontId="4" fillId="0" borderId="1" xfId="0" applyNumberFormat="1" applyFont="1" applyBorder="1" applyAlignment="1">
      <alignment horizontal="right"/>
    </xf>
    <xf numFmtId="0" fontId="4" fillId="5" borderId="1" xfId="0" applyFont="1" applyFill="1" applyBorder="1"/>
    <xf numFmtId="14" fontId="4" fillId="5" borderId="1" xfId="0" quotePrefix="1" applyNumberFormat="1" applyFont="1" applyFill="1" applyBorder="1" applyAlignment="1">
      <alignment horizontal="center"/>
    </xf>
    <xf numFmtId="14" fontId="16" fillId="5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16" fontId="4" fillId="0" borderId="2" xfId="0" quotePrefix="1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3" fillId="4" borderId="1" xfId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7">
    <cellStyle name="Migliaia" xfId="2" builtinId="3"/>
    <cellStyle name="Migliaia 2" xfId="13" xr:uid="{00000000-0005-0000-0000-000001000000}"/>
    <cellStyle name="Migliaia 2 2" xfId="16" xr:uid="{00000000-0005-0000-0000-000002000000}"/>
    <cellStyle name="Normale" xfId="0" builtinId="0"/>
    <cellStyle name="Normale 2" xfId="4" xr:uid="{00000000-0005-0000-0000-000004000000}"/>
    <cellStyle name="Normale 2 2" xfId="6" xr:uid="{00000000-0005-0000-0000-000005000000}"/>
    <cellStyle name="Normale 2 3" xfId="8" xr:uid="{00000000-0005-0000-0000-000006000000}"/>
    <cellStyle name="Valuta" xfId="1" builtinId="4"/>
    <cellStyle name="Valuta 2" xfId="3" xr:uid="{00000000-0005-0000-0000-000008000000}"/>
    <cellStyle name="Valuta 2 2" xfId="5" xr:uid="{00000000-0005-0000-0000-000009000000}"/>
    <cellStyle name="Valuta 2 3" xfId="7" xr:uid="{00000000-0005-0000-0000-00000A000000}"/>
    <cellStyle name="Valuta 2 4" xfId="9" xr:uid="{00000000-0005-0000-0000-00000B000000}"/>
    <cellStyle name="Valuta 2 5" xfId="10" xr:uid="{00000000-0005-0000-0000-00000C000000}"/>
    <cellStyle name="Valuta 2 6" xfId="11" xr:uid="{00000000-0005-0000-0000-00000D000000}"/>
    <cellStyle name="Valuta 3" xfId="12" xr:uid="{00000000-0005-0000-0000-00000E000000}"/>
    <cellStyle name="Valuta 4" xfId="15" xr:uid="{00000000-0005-0000-0000-00000F000000}"/>
    <cellStyle name="Valuta 5" xfId="14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0.7\sedelegale\Acquisti_e_Liquidazioni\2024\07_DARFO\ELENCO%20AFFIDAMENTI_UO_DARFO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0.7\sedelegale\Acquisti_e_Liquidazioni\2024\01_SEDE%20LEGALE\_TRASPARENZA\07_ELENCO%20AFFIDAMENTI_UO_DARFO_2024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O_DARFO"/>
      <sheetName val="dati"/>
      <sheetName val="FORMAT_determina cumulativa-21"/>
      <sheetName val="QUARENGHI"/>
      <sheetName val="ASS.NE SANT'OBIZIO"/>
      <sheetName val="MONDINI"/>
      <sheetName val="CALENDA SPA"/>
      <sheetName val="VALCART"/>
      <sheetName val="INTEG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O_DARF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K289"/>
  <sheetViews>
    <sheetView tabSelected="1" zoomScale="107" zoomScaleNormal="107" workbookViewId="0">
      <pane xSplit="4" ySplit="2" topLeftCell="G268" activePane="bottomRight" state="frozen"/>
      <selection activeCell="A18" sqref="A18:XFD18"/>
      <selection pane="topRight" activeCell="A18" sqref="A18:XFD18"/>
      <selection pane="bottomLeft" activeCell="A18" sqref="A18:XFD18"/>
      <selection pane="bottomRight" activeCell="J283" sqref="J283"/>
    </sheetView>
  </sheetViews>
  <sheetFormatPr defaultColWidth="8.5703125" defaultRowHeight="12" x14ac:dyDescent="0.2"/>
  <cols>
    <col min="1" max="1" width="9.5703125" style="44" customWidth="1"/>
    <col min="2" max="2" width="12.5703125" style="48" customWidth="1"/>
    <col min="3" max="3" width="16.5703125" style="48" customWidth="1"/>
    <col min="4" max="4" width="25.5703125" style="48" bestFit="1" customWidth="1"/>
    <col min="5" max="5" width="56" style="53" customWidth="1"/>
    <col min="6" max="6" width="79.140625" style="77" customWidth="1"/>
    <col min="7" max="7" width="48.42578125" style="48" customWidth="1"/>
    <col min="8" max="8" width="17.5703125" style="48" customWidth="1"/>
    <col min="9" max="9" width="11.42578125" style="48" customWidth="1"/>
    <col min="10" max="10" width="13.5703125" style="48" customWidth="1"/>
    <col min="11" max="11" width="19.5703125" style="48" customWidth="1"/>
    <col min="12" max="13" width="8.5703125" style="43"/>
    <col min="14" max="14" width="37.42578125" style="43" customWidth="1"/>
    <col min="15" max="15" width="30.42578125" style="43" customWidth="1"/>
    <col min="16" max="16384" width="8.5703125" style="43"/>
  </cols>
  <sheetData>
    <row r="1" spans="1:11" ht="15" customHeight="1" x14ac:dyDescent="0.2">
      <c r="A1" s="135" t="s">
        <v>7</v>
      </c>
      <c r="B1" s="134" t="s">
        <v>6</v>
      </c>
      <c r="C1" s="134" t="s">
        <v>0</v>
      </c>
      <c r="D1" s="134" t="s">
        <v>1</v>
      </c>
      <c r="E1" s="137" t="s">
        <v>25</v>
      </c>
      <c r="F1" s="136" t="s">
        <v>26</v>
      </c>
      <c r="G1" s="134" t="s">
        <v>2</v>
      </c>
      <c r="H1" s="132" t="s">
        <v>3</v>
      </c>
      <c r="I1" s="134" t="s">
        <v>4</v>
      </c>
      <c r="J1" s="134"/>
      <c r="K1" s="133" t="s">
        <v>5</v>
      </c>
    </row>
    <row r="2" spans="1:11" ht="32.1" customHeight="1" x14ac:dyDescent="0.2">
      <c r="A2" s="135"/>
      <c r="B2" s="134"/>
      <c r="C2" s="134"/>
      <c r="D2" s="134"/>
      <c r="E2" s="138"/>
      <c r="F2" s="136"/>
      <c r="G2" s="134"/>
      <c r="H2" s="132"/>
      <c r="I2" s="64" t="s">
        <v>10</v>
      </c>
      <c r="J2" s="63" t="s">
        <v>11</v>
      </c>
      <c r="K2" s="133"/>
    </row>
    <row r="3" spans="1:11" ht="24" x14ac:dyDescent="0.2">
      <c r="A3" s="44" t="s">
        <v>30</v>
      </c>
      <c r="B3" s="45">
        <v>44929</v>
      </c>
      <c r="C3" s="48" t="s">
        <v>37</v>
      </c>
      <c r="D3" s="46" t="s">
        <v>8</v>
      </c>
      <c r="E3" s="60" t="s">
        <v>157</v>
      </c>
      <c r="F3" s="60" t="s">
        <v>115</v>
      </c>
      <c r="G3" s="48" t="s">
        <v>45</v>
      </c>
      <c r="H3" s="57">
        <v>5000</v>
      </c>
      <c r="I3" s="45">
        <v>45294</v>
      </c>
      <c r="J3" s="45">
        <v>46022</v>
      </c>
      <c r="K3" s="57">
        <v>5000</v>
      </c>
    </row>
    <row r="4" spans="1:11" ht="22.5" customHeight="1" x14ac:dyDescent="0.2">
      <c r="A4" s="44" t="s">
        <v>34</v>
      </c>
      <c r="B4" s="45">
        <v>45302</v>
      </c>
      <c r="C4" s="55" t="s">
        <v>37</v>
      </c>
      <c r="D4" s="46" t="s">
        <v>8</v>
      </c>
      <c r="E4" s="53" t="s">
        <v>167</v>
      </c>
      <c r="F4" s="60" t="s">
        <v>115</v>
      </c>
      <c r="G4" s="48" t="s">
        <v>168</v>
      </c>
      <c r="H4" s="57">
        <v>5000</v>
      </c>
      <c r="I4" s="45">
        <v>45302</v>
      </c>
      <c r="J4" s="45">
        <v>45657</v>
      </c>
      <c r="K4" s="57">
        <v>5000</v>
      </c>
    </row>
    <row r="5" spans="1:11" ht="24" x14ac:dyDescent="0.2">
      <c r="A5" s="70" t="s">
        <v>86</v>
      </c>
      <c r="B5" s="55">
        <v>45302</v>
      </c>
      <c r="C5" s="55" t="s">
        <v>37</v>
      </c>
      <c r="D5" s="59" t="s">
        <v>8</v>
      </c>
      <c r="E5" s="60" t="s">
        <v>121</v>
      </c>
      <c r="F5" s="60" t="s">
        <v>115</v>
      </c>
      <c r="G5" s="59" t="s">
        <v>120</v>
      </c>
      <c r="H5" s="57">
        <v>20</v>
      </c>
      <c r="I5" s="55">
        <v>45302</v>
      </c>
      <c r="J5" s="55">
        <v>45302</v>
      </c>
      <c r="K5" s="57">
        <v>20</v>
      </c>
    </row>
    <row r="6" spans="1:11" ht="24.6" customHeight="1" x14ac:dyDescent="0.2">
      <c r="A6" s="65" t="s">
        <v>122</v>
      </c>
      <c r="B6" s="45">
        <v>45303</v>
      </c>
      <c r="C6" s="45" t="s">
        <v>124</v>
      </c>
      <c r="D6" s="46" t="s">
        <v>8</v>
      </c>
      <c r="E6" s="53" t="s">
        <v>127</v>
      </c>
      <c r="F6" s="47" t="s">
        <v>115</v>
      </c>
      <c r="G6" s="48" t="s">
        <v>123</v>
      </c>
      <c r="H6" s="57">
        <v>151</v>
      </c>
      <c r="I6" s="45">
        <v>45303</v>
      </c>
      <c r="J6" s="45">
        <v>45311</v>
      </c>
      <c r="K6" s="57">
        <v>151</v>
      </c>
    </row>
    <row r="7" spans="1:11" s="50" customFormat="1" ht="24" x14ac:dyDescent="0.2">
      <c r="A7" s="65" t="s">
        <v>106</v>
      </c>
      <c r="B7" s="45">
        <v>45303</v>
      </c>
      <c r="C7" s="45" t="s">
        <v>125</v>
      </c>
      <c r="D7" s="46" t="s">
        <v>8</v>
      </c>
      <c r="E7" s="53" t="s">
        <v>128</v>
      </c>
      <c r="F7" s="47" t="s">
        <v>115</v>
      </c>
      <c r="G7" s="48" t="s">
        <v>126</v>
      </c>
      <c r="H7" s="57">
        <v>3585</v>
      </c>
      <c r="I7" s="45">
        <v>45303</v>
      </c>
      <c r="J7" s="45">
        <v>45337</v>
      </c>
      <c r="K7" s="57">
        <v>3585</v>
      </c>
    </row>
    <row r="8" spans="1:11" ht="24" x14ac:dyDescent="0.2">
      <c r="A8" s="66" t="s">
        <v>107</v>
      </c>
      <c r="B8" s="55">
        <v>45303</v>
      </c>
      <c r="C8" s="68" t="s">
        <v>37</v>
      </c>
      <c r="D8" s="59" t="s">
        <v>8</v>
      </c>
      <c r="E8" s="61" t="s">
        <v>130</v>
      </c>
      <c r="F8" s="60" t="s">
        <v>115</v>
      </c>
      <c r="G8" s="56" t="s">
        <v>129</v>
      </c>
      <c r="H8" s="57">
        <v>60</v>
      </c>
      <c r="I8" s="55">
        <v>45303</v>
      </c>
      <c r="J8" s="55">
        <v>46399</v>
      </c>
      <c r="K8" s="57">
        <v>60</v>
      </c>
    </row>
    <row r="9" spans="1:11" ht="24" x14ac:dyDescent="0.2">
      <c r="A9" s="66" t="s">
        <v>108</v>
      </c>
      <c r="B9" s="55">
        <v>45307</v>
      </c>
      <c r="C9" s="69" t="s">
        <v>136</v>
      </c>
      <c r="D9" s="59" t="s">
        <v>8</v>
      </c>
      <c r="E9" s="61" t="s">
        <v>131</v>
      </c>
      <c r="F9" s="60" t="s">
        <v>115</v>
      </c>
      <c r="G9" s="56" t="s">
        <v>132</v>
      </c>
      <c r="H9" s="57">
        <v>697.69</v>
      </c>
      <c r="I9" s="55">
        <v>45292</v>
      </c>
      <c r="J9" s="55">
        <v>45657</v>
      </c>
      <c r="K9" s="57">
        <v>697.69</v>
      </c>
    </row>
    <row r="10" spans="1:11" ht="24" x14ac:dyDescent="0.2">
      <c r="A10" s="66" t="s">
        <v>138</v>
      </c>
      <c r="B10" s="55">
        <v>45307</v>
      </c>
      <c r="C10" s="69" t="s">
        <v>137</v>
      </c>
      <c r="D10" s="59" t="s">
        <v>8</v>
      </c>
      <c r="E10" s="71" t="s">
        <v>134</v>
      </c>
      <c r="F10" s="60" t="s">
        <v>115</v>
      </c>
      <c r="G10" s="56" t="s">
        <v>133</v>
      </c>
      <c r="H10" s="57">
        <v>240</v>
      </c>
      <c r="I10" s="55">
        <v>45306</v>
      </c>
      <c r="J10" s="55">
        <v>45327</v>
      </c>
      <c r="K10" s="57">
        <v>240</v>
      </c>
    </row>
    <row r="11" spans="1:11" ht="24" x14ac:dyDescent="0.2">
      <c r="A11" s="66" t="s">
        <v>140</v>
      </c>
      <c r="B11" s="55">
        <v>45307</v>
      </c>
      <c r="C11" s="69" t="s">
        <v>139</v>
      </c>
      <c r="D11" s="59" t="s">
        <v>8</v>
      </c>
      <c r="E11" s="61" t="s">
        <v>135</v>
      </c>
      <c r="F11" s="60" t="s">
        <v>115</v>
      </c>
      <c r="G11" s="56" t="s">
        <v>101</v>
      </c>
      <c r="H11" s="57">
        <v>144</v>
      </c>
      <c r="I11" s="55">
        <v>45306</v>
      </c>
      <c r="J11" s="55">
        <v>45337</v>
      </c>
      <c r="K11" s="57">
        <v>144</v>
      </c>
    </row>
    <row r="12" spans="1:11" ht="27.75" customHeight="1" x14ac:dyDescent="0.2">
      <c r="A12" s="66" t="s">
        <v>105</v>
      </c>
      <c r="B12" s="55">
        <v>45307</v>
      </c>
      <c r="C12" s="72" t="s">
        <v>143</v>
      </c>
      <c r="D12" s="59" t="s">
        <v>8</v>
      </c>
      <c r="E12" s="61" t="s">
        <v>142</v>
      </c>
      <c r="F12" s="60" t="s">
        <v>115</v>
      </c>
      <c r="G12" s="56" t="s">
        <v>141</v>
      </c>
      <c r="H12" s="57">
        <v>4770</v>
      </c>
      <c r="I12" s="55">
        <v>45307</v>
      </c>
      <c r="J12" s="55">
        <v>45657</v>
      </c>
      <c r="K12" s="57">
        <v>4770</v>
      </c>
    </row>
    <row r="13" spans="1:11" ht="25.5" customHeight="1" x14ac:dyDescent="0.2">
      <c r="A13" s="65" t="s">
        <v>144</v>
      </c>
      <c r="B13" s="45" t="s">
        <v>1084</v>
      </c>
      <c r="C13" s="45" t="s">
        <v>1084</v>
      </c>
      <c r="D13" s="45" t="s">
        <v>1084</v>
      </c>
      <c r="E13" s="45" t="s">
        <v>1084</v>
      </c>
      <c r="F13" s="45" t="s">
        <v>1084</v>
      </c>
      <c r="G13" s="45" t="s">
        <v>1084</v>
      </c>
      <c r="H13" s="45" t="s">
        <v>1084</v>
      </c>
      <c r="I13" s="45" t="s">
        <v>1084</v>
      </c>
      <c r="J13" s="45" t="s">
        <v>1084</v>
      </c>
      <c r="K13" s="45" t="s">
        <v>1084</v>
      </c>
    </row>
    <row r="14" spans="1:11" x14ac:dyDescent="0.2">
      <c r="A14" s="65" t="s">
        <v>88</v>
      </c>
      <c r="B14" s="45" t="s">
        <v>1084</v>
      </c>
      <c r="C14" s="45" t="s">
        <v>1084</v>
      </c>
      <c r="D14" s="45" t="s">
        <v>1084</v>
      </c>
      <c r="E14" s="45" t="s">
        <v>1084</v>
      </c>
      <c r="F14" s="45" t="s">
        <v>1084</v>
      </c>
      <c r="G14" s="45" t="s">
        <v>1084</v>
      </c>
      <c r="H14" s="45" t="s">
        <v>1084</v>
      </c>
      <c r="I14" s="45" t="s">
        <v>1084</v>
      </c>
      <c r="J14" s="45" t="s">
        <v>1084</v>
      </c>
      <c r="K14" s="45" t="s">
        <v>1084</v>
      </c>
    </row>
    <row r="15" spans="1:11" ht="24" x14ac:dyDescent="0.2">
      <c r="A15" s="66" t="s">
        <v>118</v>
      </c>
      <c r="B15" s="55">
        <v>45310</v>
      </c>
      <c r="C15" s="55" t="s">
        <v>37</v>
      </c>
      <c r="D15" s="59" t="s">
        <v>8</v>
      </c>
      <c r="E15" s="61" t="s">
        <v>145</v>
      </c>
      <c r="F15" s="75" t="s">
        <v>115</v>
      </c>
      <c r="G15" s="56" t="s">
        <v>146</v>
      </c>
      <c r="H15" s="57">
        <v>2177.4899999999998</v>
      </c>
      <c r="I15" s="55">
        <v>45370</v>
      </c>
      <c r="J15" s="55">
        <v>45374</v>
      </c>
      <c r="K15" s="57">
        <v>2177.4899999999998</v>
      </c>
    </row>
    <row r="16" spans="1:11" ht="24" x14ac:dyDescent="0.2">
      <c r="A16" s="66" t="s">
        <v>89</v>
      </c>
      <c r="B16" s="55">
        <v>45310</v>
      </c>
      <c r="C16" s="56" t="s">
        <v>37</v>
      </c>
      <c r="D16" s="59" t="s">
        <v>8</v>
      </c>
      <c r="E16" s="61" t="s">
        <v>148</v>
      </c>
      <c r="F16" s="75" t="s">
        <v>115</v>
      </c>
      <c r="G16" s="56" t="s">
        <v>149</v>
      </c>
      <c r="H16" s="57">
        <v>62</v>
      </c>
      <c r="I16" s="55">
        <v>45317</v>
      </c>
      <c r="J16" s="55">
        <v>45323</v>
      </c>
      <c r="K16" s="57">
        <v>62</v>
      </c>
    </row>
    <row r="17" spans="1:11" ht="24" x14ac:dyDescent="0.2">
      <c r="A17" s="66" t="s">
        <v>109</v>
      </c>
      <c r="B17" s="55">
        <v>45310</v>
      </c>
      <c r="C17" s="56" t="s">
        <v>37</v>
      </c>
      <c r="D17" s="59" t="s">
        <v>8</v>
      </c>
      <c r="E17" s="61" t="s">
        <v>148</v>
      </c>
      <c r="F17" s="75" t="s">
        <v>115</v>
      </c>
      <c r="G17" s="56" t="s">
        <v>147</v>
      </c>
      <c r="H17" s="57">
        <v>92.68</v>
      </c>
      <c r="I17" s="55">
        <v>45317</v>
      </c>
      <c r="J17" s="55">
        <v>45323</v>
      </c>
      <c r="K17" s="57">
        <v>92.68</v>
      </c>
    </row>
    <row r="18" spans="1:11" s="50" customFormat="1" ht="24" x14ac:dyDescent="0.2">
      <c r="A18" s="65" t="s">
        <v>150</v>
      </c>
      <c r="B18" s="45">
        <v>45313</v>
      </c>
      <c r="C18" s="45" t="s">
        <v>151</v>
      </c>
      <c r="D18" s="46" t="s">
        <v>8</v>
      </c>
      <c r="E18" s="53" t="s">
        <v>152</v>
      </c>
      <c r="F18" s="76" t="s">
        <v>115</v>
      </c>
      <c r="G18" s="48" t="s">
        <v>153</v>
      </c>
      <c r="H18" s="57">
        <v>5000</v>
      </c>
      <c r="I18" s="45">
        <v>45313</v>
      </c>
      <c r="J18" s="45">
        <v>45657</v>
      </c>
      <c r="K18" s="57">
        <v>5000</v>
      </c>
    </row>
    <row r="19" spans="1:11" ht="24" x14ac:dyDescent="0.2">
      <c r="A19" s="66" t="s">
        <v>154</v>
      </c>
      <c r="B19" s="55">
        <v>45314</v>
      </c>
      <c r="C19" s="55" t="s">
        <v>155</v>
      </c>
      <c r="D19" s="59" t="s">
        <v>8</v>
      </c>
      <c r="E19" s="61" t="s">
        <v>158</v>
      </c>
      <c r="F19" s="75" t="s">
        <v>115</v>
      </c>
      <c r="G19" s="56" t="s">
        <v>156</v>
      </c>
      <c r="H19" s="57">
        <v>4950</v>
      </c>
      <c r="I19" s="55">
        <v>45314</v>
      </c>
      <c r="J19" s="55">
        <v>45473</v>
      </c>
      <c r="K19" s="57">
        <v>4950</v>
      </c>
    </row>
    <row r="20" spans="1:11" ht="24" x14ac:dyDescent="0.2">
      <c r="A20" s="65" t="s">
        <v>91</v>
      </c>
      <c r="B20" s="45">
        <v>45320</v>
      </c>
      <c r="C20" s="55" t="s">
        <v>159</v>
      </c>
      <c r="D20" s="46" t="s">
        <v>8</v>
      </c>
      <c r="E20" s="53" t="s">
        <v>160</v>
      </c>
      <c r="F20" s="76" t="s">
        <v>115</v>
      </c>
      <c r="G20" s="48" t="s">
        <v>161</v>
      </c>
      <c r="H20" s="57">
        <v>1600</v>
      </c>
      <c r="I20" s="45">
        <v>45320</v>
      </c>
      <c r="J20" s="45">
        <v>45688</v>
      </c>
      <c r="K20" s="57">
        <v>1600</v>
      </c>
    </row>
    <row r="21" spans="1:11" ht="24" x14ac:dyDescent="0.2">
      <c r="A21" s="65" t="s">
        <v>162</v>
      </c>
      <c r="B21" s="45">
        <v>45322</v>
      </c>
      <c r="C21" s="55" t="s">
        <v>37</v>
      </c>
      <c r="D21" s="59" t="s">
        <v>8</v>
      </c>
      <c r="E21" s="53" t="s">
        <v>166</v>
      </c>
      <c r="F21" s="76" t="s">
        <v>115</v>
      </c>
      <c r="G21" s="48" t="s">
        <v>129</v>
      </c>
      <c r="H21" s="57">
        <v>69</v>
      </c>
      <c r="I21" s="45">
        <v>45322</v>
      </c>
      <c r="J21" s="45">
        <v>45688</v>
      </c>
      <c r="K21" s="57">
        <v>69</v>
      </c>
    </row>
    <row r="22" spans="1:11" ht="24" x14ac:dyDescent="0.2">
      <c r="A22" s="65" t="s">
        <v>70</v>
      </c>
      <c r="B22" s="45">
        <v>45323</v>
      </c>
      <c r="C22" s="48" t="s">
        <v>164</v>
      </c>
      <c r="D22" s="59" t="s">
        <v>8</v>
      </c>
      <c r="E22" s="53" t="s">
        <v>163</v>
      </c>
      <c r="F22" s="76" t="s">
        <v>115</v>
      </c>
      <c r="G22" s="48" t="s">
        <v>165</v>
      </c>
      <c r="H22" s="57">
        <v>24000</v>
      </c>
      <c r="I22" s="45">
        <v>45323</v>
      </c>
      <c r="J22" s="45">
        <v>45688</v>
      </c>
      <c r="K22" s="57">
        <v>24000</v>
      </c>
    </row>
    <row r="23" spans="1:11" ht="24" x14ac:dyDescent="0.2">
      <c r="A23" s="65" t="s">
        <v>87</v>
      </c>
      <c r="B23" s="45">
        <v>45329</v>
      </c>
      <c r="C23" s="48" t="s">
        <v>174</v>
      </c>
      <c r="D23" s="59" t="s">
        <v>8</v>
      </c>
      <c r="E23" s="53" t="s">
        <v>169</v>
      </c>
      <c r="F23" s="76" t="s">
        <v>115</v>
      </c>
      <c r="G23" s="48" t="s">
        <v>170</v>
      </c>
      <c r="H23" s="57">
        <v>5090</v>
      </c>
      <c r="I23" s="45">
        <v>45328</v>
      </c>
      <c r="J23" s="45">
        <v>45351</v>
      </c>
      <c r="K23" s="57">
        <v>5090</v>
      </c>
    </row>
    <row r="24" spans="1:11" ht="24" x14ac:dyDescent="0.2">
      <c r="A24" s="65" t="s">
        <v>110</v>
      </c>
      <c r="B24" s="45">
        <v>45329</v>
      </c>
      <c r="C24" s="120" t="s">
        <v>172</v>
      </c>
      <c r="D24" s="59" t="s">
        <v>8</v>
      </c>
      <c r="E24" s="53" t="s">
        <v>173</v>
      </c>
      <c r="F24" s="76" t="s">
        <v>115</v>
      </c>
      <c r="G24" s="48" t="s">
        <v>171</v>
      </c>
      <c r="H24" s="57">
        <v>5500</v>
      </c>
      <c r="I24" s="45">
        <v>45328</v>
      </c>
      <c r="J24" s="45">
        <v>45694</v>
      </c>
      <c r="K24" s="57">
        <v>5500</v>
      </c>
    </row>
    <row r="25" spans="1:11" ht="36" x14ac:dyDescent="0.2">
      <c r="A25" s="65" t="s">
        <v>178</v>
      </c>
      <c r="B25" s="45">
        <v>45334</v>
      </c>
      <c r="C25" s="48" t="s">
        <v>177</v>
      </c>
      <c r="D25" s="48" t="s">
        <v>8</v>
      </c>
      <c r="E25" s="53" t="s">
        <v>175</v>
      </c>
      <c r="F25" s="76" t="s">
        <v>115</v>
      </c>
      <c r="G25" s="73" t="s">
        <v>176</v>
      </c>
      <c r="H25" s="57">
        <v>1544</v>
      </c>
      <c r="I25" s="108">
        <v>45334</v>
      </c>
      <c r="J25" s="109">
        <v>45334</v>
      </c>
      <c r="K25" s="57">
        <v>1544</v>
      </c>
    </row>
    <row r="26" spans="1:11" ht="24" x14ac:dyDescent="0.2">
      <c r="A26" s="44" t="s">
        <v>63</v>
      </c>
      <c r="B26" s="45">
        <v>45334</v>
      </c>
      <c r="C26" s="48" t="s">
        <v>179</v>
      </c>
      <c r="D26" s="48" t="s">
        <v>8</v>
      </c>
      <c r="E26" s="53" t="s">
        <v>180</v>
      </c>
      <c r="F26" s="47" t="s">
        <v>27</v>
      </c>
      <c r="G26" s="51" t="s">
        <v>181</v>
      </c>
      <c r="H26" s="57">
        <v>7500</v>
      </c>
      <c r="I26" s="45">
        <v>45334</v>
      </c>
      <c r="J26" s="45">
        <v>45657</v>
      </c>
      <c r="K26" s="57">
        <v>7500</v>
      </c>
    </row>
    <row r="27" spans="1:11" ht="15" x14ac:dyDescent="0.35">
      <c r="A27" s="44" t="s">
        <v>182</v>
      </c>
      <c r="B27" s="45">
        <v>45335</v>
      </c>
      <c r="C27" s="48" t="s">
        <v>195</v>
      </c>
      <c r="D27" s="48" t="s">
        <v>8</v>
      </c>
      <c r="E27" s="82" t="s">
        <v>273</v>
      </c>
      <c r="F27" s="47" t="s">
        <v>115</v>
      </c>
      <c r="G27" s="51" t="s">
        <v>196</v>
      </c>
      <c r="H27" s="57">
        <v>25235</v>
      </c>
      <c r="I27" s="45">
        <v>45343</v>
      </c>
      <c r="J27" s="45">
        <v>45322</v>
      </c>
      <c r="K27" s="57">
        <v>25235</v>
      </c>
    </row>
    <row r="28" spans="1:11" ht="24" x14ac:dyDescent="0.2">
      <c r="A28" s="65" t="s">
        <v>184</v>
      </c>
      <c r="B28" s="45">
        <v>45335</v>
      </c>
      <c r="C28" s="48" t="s">
        <v>197</v>
      </c>
      <c r="D28" s="48" t="s">
        <v>8</v>
      </c>
      <c r="E28" s="53" t="s">
        <v>183</v>
      </c>
      <c r="F28" s="76" t="s">
        <v>27</v>
      </c>
      <c r="G28" s="48" t="s">
        <v>44</v>
      </c>
      <c r="H28" s="57">
        <v>30000</v>
      </c>
      <c r="I28" s="45">
        <v>45292</v>
      </c>
      <c r="J28" s="45">
        <v>46022</v>
      </c>
      <c r="K28" s="57">
        <v>30000</v>
      </c>
    </row>
    <row r="29" spans="1:11" ht="24" x14ac:dyDescent="0.2">
      <c r="A29" s="65" t="s">
        <v>119</v>
      </c>
      <c r="B29" s="45">
        <v>45335</v>
      </c>
      <c r="C29" s="48" t="s">
        <v>187</v>
      </c>
      <c r="D29" s="48" t="s">
        <v>8</v>
      </c>
      <c r="E29" s="53" t="s">
        <v>185</v>
      </c>
      <c r="F29" s="76" t="s">
        <v>115</v>
      </c>
      <c r="G29" s="48" t="s">
        <v>186</v>
      </c>
      <c r="H29" s="57">
        <v>1000</v>
      </c>
      <c r="I29" s="45">
        <v>45335</v>
      </c>
      <c r="J29" s="45">
        <v>46203</v>
      </c>
      <c r="K29" s="57">
        <v>1000</v>
      </c>
    </row>
    <row r="30" spans="1:11" s="50" customFormat="1" ht="22.5" customHeight="1" x14ac:dyDescent="0.2">
      <c r="A30" s="65" t="s">
        <v>72</v>
      </c>
      <c r="B30" s="45">
        <v>45341</v>
      </c>
      <c r="C30" s="48" t="s">
        <v>37</v>
      </c>
      <c r="D30" s="48" t="s">
        <v>8</v>
      </c>
      <c r="E30" s="53" t="s">
        <v>254</v>
      </c>
      <c r="F30" s="76" t="s">
        <v>115</v>
      </c>
      <c r="G30" s="48" t="s">
        <v>147</v>
      </c>
      <c r="H30" s="57">
        <v>614.62</v>
      </c>
      <c r="I30" s="45">
        <v>45390</v>
      </c>
      <c r="J30" s="45">
        <v>45393</v>
      </c>
      <c r="K30" s="57">
        <v>614.62</v>
      </c>
    </row>
    <row r="31" spans="1:11" ht="24" x14ac:dyDescent="0.2">
      <c r="A31" s="65" t="s">
        <v>191</v>
      </c>
      <c r="B31" s="45">
        <v>45341</v>
      </c>
      <c r="C31" s="48" t="s">
        <v>188</v>
      </c>
      <c r="D31" s="48" t="s">
        <v>8</v>
      </c>
      <c r="E31" s="53" t="s">
        <v>189</v>
      </c>
      <c r="F31" s="76" t="s">
        <v>115</v>
      </c>
      <c r="G31" s="48" t="s">
        <v>190</v>
      </c>
      <c r="H31" s="57">
        <v>560</v>
      </c>
      <c r="I31" s="45">
        <v>45341</v>
      </c>
      <c r="J31" s="45">
        <v>45657</v>
      </c>
      <c r="K31" s="57">
        <v>560</v>
      </c>
    </row>
    <row r="32" spans="1:11" ht="24" x14ac:dyDescent="0.2">
      <c r="A32" s="65" t="s">
        <v>111</v>
      </c>
      <c r="B32" s="45">
        <v>45343</v>
      </c>
      <c r="C32" s="120" t="s">
        <v>193</v>
      </c>
      <c r="D32" s="48" t="s">
        <v>8</v>
      </c>
      <c r="E32" s="53" t="s">
        <v>194</v>
      </c>
      <c r="F32" s="47" t="s">
        <v>115</v>
      </c>
      <c r="G32" s="48" t="s">
        <v>114</v>
      </c>
      <c r="H32" s="57">
        <v>10000</v>
      </c>
      <c r="I32" s="45">
        <v>45343</v>
      </c>
      <c r="J32" s="45">
        <v>45657</v>
      </c>
      <c r="K32" s="57">
        <v>10000</v>
      </c>
    </row>
    <row r="33" spans="1:11" ht="24" x14ac:dyDescent="0.2">
      <c r="A33" s="65" t="s">
        <v>68</v>
      </c>
      <c r="B33" s="45">
        <v>45345</v>
      </c>
      <c r="C33" s="48" t="s">
        <v>202</v>
      </c>
      <c r="D33" s="48" t="s">
        <v>8</v>
      </c>
      <c r="E33" s="53" t="s">
        <v>201</v>
      </c>
      <c r="F33" s="47" t="s">
        <v>115</v>
      </c>
      <c r="G33" s="48" t="s">
        <v>198</v>
      </c>
      <c r="H33" s="57">
        <v>247</v>
      </c>
      <c r="I33" s="44" t="s">
        <v>199</v>
      </c>
      <c r="J33" s="44" t="s">
        <v>200</v>
      </c>
      <c r="K33" s="57">
        <v>247</v>
      </c>
    </row>
    <row r="34" spans="1:11" ht="24" x14ac:dyDescent="0.2">
      <c r="A34" s="65" t="s">
        <v>73</v>
      </c>
      <c r="B34" s="45">
        <v>45345</v>
      </c>
      <c r="C34" s="48" t="s">
        <v>204</v>
      </c>
      <c r="D34" s="48" t="s">
        <v>8</v>
      </c>
      <c r="E34" s="78" t="s">
        <v>203</v>
      </c>
      <c r="F34" s="47" t="s">
        <v>115</v>
      </c>
      <c r="G34" s="48" t="s">
        <v>205</v>
      </c>
      <c r="H34" s="57">
        <v>480</v>
      </c>
      <c r="I34" s="44" t="s">
        <v>199</v>
      </c>
      <c r="J34" s="45">
        <v>45359</v>
      </c>
      <c r="K34" s="57">
        <v>480</v>
      </c>
    </row>
    <row r="35" spans="1:11" s="50" customFormat="1" ht="36" x14ac:dyDescent="0.2">
      <c r="A35" s="65" t="s">
        <v>206</v>
      </c>
      <c r="B35" s="45">
        <v>45348</v>
      </c>
      <c r="C35" s="48" t="s">
        <v>208</v>
      </c>
      <c r="D35" s="48" t="s">
        <v>8</v>
      </c>
      <c r="E35" s="53" t="s">
        <v>1022</v>
      </c>
      <c r="F35" s="47" t="s">
        <v>115</v>
      </c>
      <c r="G35" s="48" t="s">
        <v>207</v>
      </c>
      <c r="H35" s="57">
        <v>1000</v>
      </c>
      <c r="I35" s="110">
        <v>45348</v>
      </c>
      <c r="J35" s="110">
        <v>45657</v>
      </c>
      <c r="K35" s="57">
        <v>1000</v>
      </c>
    </row>
    <row r="36" spans="1:11" ht="24" customHeight="1" x14ac:dyDescent="0.2">
      <c r="A36" s="65" t="s">
        <v>209</v>
      </c>
      <c r="B36" s="45">
        <v>45348</v>
      </c>
      <c r="C36" s="48" t="s">
        <v>37</v>
      </c>
      <c r="D36" s="48" t="s">
        <v>8</v>
      </c>
      <c r="E36" s="61" t="s">
        <v>210</v>
      </c>
      <c r="F36" s="76" t="s">
        <v>115</v>
      </c>
      <c r="G36" s="48" t="s">
        <v>117</v>
      </c>
      <c r="H36" s="57">
        <v>184</v>
      </c>
      <c r="I36" s="45">
        <v>45348</v>
      </c>
      <c r="J36" s="45">
        <v>45373</v>
      </c>
      <c r="K36" s="57">
        <v>184</v>
      </c>
    </row>
    <row r="37" spans="1:11" ht="24" customHeight="1" x14ac:dyDescent="0.2">
      <c r="A37" s="65" t="s">
        <v>211</v>
      </c>
      <c r="B37" s="45">
        <v>45350</v>
      </c>
      <c r="C37" s="48" t="s">
        <v>37</v>
      </c>
      <c r="D37" s="48" t="s">
        <v>8</v>
      </c>
      <c r="E37" s="61" t="s">
        <v>1023</v>
      </c>
      <c r="F37" s="76" t="s">
        <v>115</v>
      </c>
      <c r="G37" s="48" t="s">
        <v>33</v>
      </c>
      <c r="H37" s="57">
        <v>205.34</v>
      </c>
      <c r="I37" s="110">
        <v>45350</v>
      </c>
      <c r="J37" s="110">
        <v>45373</v>
      </c>
      <c r="K37" s="57">
        <v>205.35</v>
      </c>
    </row>
    <row r="38" spans="1:11" ht="24" x14ac:dyDescent="0.2">
      <c r="A38" s="65" t="s">
        <v>212</v>
      </c>
      <c r="B38" s="45">
        <v>45350</v>
      </c>
      <c r="C38" s="48" t="s">
        <v>37</v>
      </c>
      <c r="D38" s="48" t="s">
        <v>8</v>
      </c>
      <c r="E38" s="61" t="s">
        <v>1024</v>
      </c>
      <c r="F38" s="76" t="s">
        <v>115</v>
      </c>
      <c r="G38" s="48" t="s">
        <v>147</v>
      </c>
      <c r="H38" s="57">
        <v>646.26</v>
      </c>
      <c r="I38" s="110">
        <v>45350</v>
      </c>
      <c r="J38" s="110">
        <v>45366</v>
      </c>
      <c r="K38" s="57">
        <v>646.26</v>
      </c>
    </row>
    <row r="39" spans="1:11" ht="24" customHeight="1" x14ac:dyDescent="0.2">
      <c r="A39" s="65" t="s">
        <v>97</v>
      </c>
      <c r="B39" s="45">
        <v>45351</v>
      </c>
      <c r="C39" s="48" t="s">
        <v>213</v>
      </c>
      <c r="D39" s="48" t="s">
        <v>8</v>
      </c>
      <c r="E39" s="61" t="s">
        <v>1025</v>
      </c>
      <c r="F39" s="76" t="s">
        <v>115</v>
      </c>
      <c r="G39" s="48" t="s">
        <v>214</v>
      </c>
      <c r="H39" s="57">
        <v>840</v>
      </c>
      <c r="I39" s="110">
        <v>45351</v>
      </c>
      <c r="J39" s="110">
        <v>46022</v>
      </c>
      <c r="K39" s="57">
        <v>840</v>
      </c>
    </row>
    <row r="40" spans="1:11" s="50" customFormat="1" ht="25.5" customHeight="1" x14ac:dyDescent="0.2">
      <c r="A40" s="65" t="s">
        <v>215</v>
      </c>
      <c r="B40" s="45">
        <v>45352</v>
      </c>
      <c r="C40" s="48" t="s">
        <v>37</v>
      </c>
      <c r="D40" s="48" t="s">
        <v>8</v>
      </c>
      <c r="E40" s="61" t="s">
        <v>1026</v>
      </c>
      <c r="F40" s="76" t="s">
        <v>115</v>
      </c>
      <c r="G40" s="48" t="s">
        <v>33</v>
      </c>
      <c r="H40" s="57">
        <v>342</v>
      </c>
      <c r="I40" s="110">
        <v>45352</v>
      </c>
      <c r="J40" s="110">
        <v>45366</v>
      </c>
      <c r="K40" s="57">
        <v>342</v>
      </c>
    </row>
    <row r="41" spans="1:11" ht="36" x14ac:dyDescent="0.2">
      <c r="A41" s="65" t="s">
        <v>216</v>
      </c>
      <c r="B41" s="45">
        <v>45355</v>
      </c>
      <c r="C41" s="48" t="s">
        <v>37</v>
      </c>
      <c r="D41" s="48" t="s">
        <v>8</v>
      </c>
      <c r="E41" s="61" t="s">
        <v>1027</v>
      </c>
      <c r="F41" s="76" t="s">
        <v>115</v>
      </c>
      <c r="G41" s="48" t="s">
        <v>147</v>
      </c>
      <c r="H41" s="57">
        <v>6471.15</v>
      </c>
      <c r="I41" s="110">
        <v>45355</v>
      </c>
      <c r="J41" s="110">
        <v>45361</v>
      </c>
      <c r="K41" s="57">
        <v>6471.15</v>
      </c>
    </row>
    <row r="42" spans="1:11" ht="24" customHeight="1" x14ac:dyDescent="0.2">
      <c r="A42" s="65" t="s">
        <v>98</v>
      </c>
      <c r="B42" s="45">
        <v>45355</v>
      </c>
      <c r="C42" s="48" t="s">
        <v>219</v>
      </c>
      <c r="D42" s="48" t="s">
        <v>8</v>
      </c>
      <c r="E42" s="61" t="s">
        <v>217</v>
      </c>
      <c r="F42" s="76" t="s">
        <v>115</v>
      </c>
      <c r="G42" s="48" t="s">
        <v>218</v>
      </c>
      <c r="H42" s="57">
        <v>30000</v>
      </c>
      <c r="I42" s="110">
        <v>45352</v>
      </c>
      <c r="J42" s="110">
        <v>46081</v>
      </c>
      <c r="K42" s="57">
        <v>30000</v>
      </c>
    </row>
    <row r="43" spans="1:11" ht="24" customHeight="1" x14ac:dyDescent="0.2">
      <c r="A43" s="65" t="s">
        <v>263</v>
      </c>
      <c r="B43" s="45">
        <v>45355</v>
      </c>
      <c r="C43" s="48" t="s">
        <v>37</v>
      </c>
      <c r="D43" s="48" t="s">
        <v>8</v>
      </c>
      <c r="E43" s="53" t="s">
        <v>265</v>
      </c>
      <c r="F43" s="76" t="s">
        <v>115</v>
      </c>
      <c r="G43" s="48" t="s">
        <v>264</v>
      </c>
      <c r="H43" s="57">
        <v>2352</v>
      </c>
      <c r="I43" s="110">
        <v>45370</v>
      </c>
      <c r="J43" s="110">
        <v>45374</v>
      </c>
      <c r="K43" s="57">
        <v>2352</v>
      </c>
    </row>
    <row r="44" spans="1:11" ht="24" customHeight="1" x14ac:dyDescent="0.2">
      <c r="A44" s="65" t="s">
        <v>220</v>
      </c>
      <c r="B44" s="45">
        <v>45356</v>
      </c>
      <c r="C44" s="48" t="s">
        <v>37</v>
      </c>
      <c r="D44" s="48" t="s">
        <v>8</v>
      </c>
      <c r="E44" s="61" t="s">
        <v>1028</v>
      </c>
      <c r="F44" s="76" t="s">
        <v>115</v>
      </c>
      <c r="G44" s="48" t="s">
        <v>147</v>
      </c>
      <c r="H44" s="57">
        <v>3077</v>
      </c>
      <c r="I44" s="110">
        <v>45356</v>
      </c>
      <c r="J44" s="110">
        <v>45403</v>
      </c>
      <c r="K44" s="57">
        <v>3077</v>
      </c>
    </row>
    <row r="45" spans="1:11" ht="24" customHeight="1" x14ac:dyDescent="0.2">
      <c r="A45" s="65" t="s">
        <v>92</v>
      </c>
      <c r="B45" s="45">
        <v>45356</v>
      </c>
      <c r="C45" s="48" t="s">
        <v>37</v>
      </c>
      <c r="D45" s="48" t="s">
        <v>8</v>
      </c>
      <c r="E45" s="61" t="s">
        <v>1029</v>
      </c>
      <c r="F45" s="76" t="s">
        <v>115</v>
      </c>
      <c r="G45" s="48" t="s">
        <v>147</v>
      </c>
      <c r="H45" s="57">
        <v>142.5</v>
      </c>
      <c r="I45" s="110">
        <v>45356</v>
      </c>
      <c r="J45" s="110">
        <v>45403</v>
      </c>
      <c r="K45" s="57">
        <v>142.5</v>
      </c>
    </row>
    <row r="46" spans="1:11" ht="24" customHeight="1" x14ac:dyDescent="0.2">
      <c r="A46" s="65" t="s">
        <v>43</v>
      </c>
      <c r="B46" s="45">
        <v>45356</v>
      </c>
      <c r="C46" s="48" t="s">
        <v>37</v>
      </c>
      <c r="D46" s="48" t="s">
        <v>8</v>
      </c>
      <c r="E46" s="61" t="s">
        <v>1030</v>
      </c>
      <c r="F46" s="76" t="s">
        <v>115</v>
      </c>
      <c r="G46" s="48" t="s">
        <v>147</v>
      </c>
      <c r="H46" s="57">
        <v>181.42</v>
      </c>
      <c r="I46" s="110">
        <v>45356</v>
      </c>
      <c r="J46" s="110">
        <v>45397</v>
      </c>
      <c r="K46" s="57">
        <v>181.42</v>
      </c>
    </row>
    <row r="47" spans="1:11" ht="24" customHeight="1" x14ac:dyDescent="0.2">
      <c r="A47" s="65" t="s">
        <v>74</v>
      </c>
      <c r="B47" s="45">
        <v>45356</v>
      </c>
      <c r="C47" s="48" t="s">
        <v>37</v>
      </c>
      <c r="D47" s="48" t="s">
        <v>8</v>
      </c>
      <c r="E47" s="61" t="s">
        <v>1031</v>
      </c>
      <c r="F47" s="76" t="s">
        <v>115</v>
      </c>
      <c r="G47" s="48" t="s">
        <v>147</v>
      </c>
      <c r="H47" s="57">
        <v>268.49</v>
      </c>
      <c r="I47" s="110">
        <v>45357</v>
      </c>
      <c r="J47" s="110">
        <v>45403</v>
      </c>
      <c r="K47" s="57">
        <v>268.49</v>
      </c>
    </row>
    <row r="48" spans="1:11" ht="24" customHeight="1" x14ac:dyDescent="0.2">
      <c r="A48" s="65" t="s">
        <v>221</v>
      </c>
      <c r="B48" s="45">
        <v>45357</v>
      </c>
      <c r="C48" s="48" t="s">
        <v>222</v>
      </c>
      <c r="D48" s="48" t="s">
        <v>8</v>
      </c>
      <c r="E48" s="53" t="s">
        <v>1032</v>
      </c>
      <c r="F48" s="76" t="s">
        <v>115</v>
      </c>
      <c r="G48" s="48" t="s">
        <v>223</v>
      </c>
      <c r="H48" s="57">
        <v>20700</v>
      </c>
      <c r="I48" s="110">
        <v>45357</v>
      </c>
      <c r="J48" s="110">
        <v>45657</v>
      </c>
      <c r="K48" s="57">
        <v>20700</v>
      </c>
    </row>
    <row r="49" spans="1:11" ht="24" customHeight="1" x14ac:dyDescent="0.2">
      <c r="A49" s="65" t="s">
        <v>69</v>
      </c>
      <c r="B49" s="45">
        <v>45359</v>
      </c>
      <c r="C49" s="48" t="s">
        <v>224</v>
      </c>
      <c r="D49" s="48" t="s">
        <v>8</v>
      </c>
      <c r="E49" s="53" t="s">
        <v>1033</v>
      </c>
      <c r="F49" s="76" t="s">
        <v>115</v>
      </c>
      <c r="G49" s="48" t="s">
        <v>228</v>
      </c>
      <c r="H49" s="57">
        <v>18000</v>
      </c>
      <c r="I49" s="110">
        <v>45359</v>
      </c>
      <c r="J49" s="110">
        <v>45473</v>
      </c>
      <c r="K49" s="57">
        <v>18000</v>
      </c>
    </row>
    <row r="50" spans="1:11" ht="24" customHeight="1" x14ac:dyDescent="0.2">
      <c r="A50" s="65" t="s">
        <v>35</v>
      </c>
      <c r="B50" s="45">
        <v>45364</v>
      </c>
      <c r="C50" s="48" t="s">
        <v>227</v>
      </c>
      <c r="D50" s="48" t="s">
        <v>8</v>
      </c>
      <c r="E50" s="53" t="s">
        <v>225</v>
      </c>
      <c r="F50" s="76" t="s">
        <v>115</v>
      </c>
      <c r="G50" s="48" t="s">
        <v>226</v>
      </c>
      <c r="H50" s="57">
        <v>124.25</v>
      </c>
      <c r="I50" s="110">
        <v>45364</v>
      </c>
      <c r="J50" s="110">
        <v>45412</v>
      </c>
      <c r="K50" s="57">
        <v>124.25</v>
      </c>
    </row>
    <row r="51" spans="1:11" s="58" customFormat="1" ht="24" customHeight="1" x14ac:dyDescent="0.2">
      <c r="A51" s="74" t="s">
        <v>75</v>
      </c>
      <c r="B51" s="55">
        <v>45365</v>
      </c>
      <c r="C51" s="56" t="s">
        <v>231</v>
      </c>
      <c r="D51" s="48" t="s">
        <v>8</v>
      </c>
      <c r="E51" s="61" t="s">
        <v>229</v>
      </c>
      <c r="F51" s="76" t="s">
        <v>115</v>
      </c>
      <c r="G51" s="56" t="s">
        <v>230</v>
      </c>
      <c r="H51" s="57">
        <v>5000</v>
      </c>
      <c r="I51" s="111">
        <v>45365</v>
      </c>
      <c r="J51" s="111">
        <v>45657</v>
      </c>
      <c r="K51" s="57">
        <v>5000</v>
      </c>
    </row>
    <row r="52" spans="1:11" ht="24" customHeight="1" x14ac:dyDescent="0.2">
      <c r="A52" s="66" t="s">
        <v>232</v>
      </c>
      <c r="B52" s="45">
        <v>45370</v>
      </c>
      <c r="C52" s="48" t="s">
        <v>37</v>
      </c>
      <c r="D52" s="48" t="s">
        <v>8</v>
      </c>
      <c r="E52" s="53" t="s">
        <v>234</v>
      </c>
      <c r="F52" s="76" t="s">
        <v>115</v>
      </c>
      <c r="G52" s="48" t="s">
        <v>233</v>
      </c>
      <c r="H52" s="57">
        <v>1000</v>
      </c>
      <c r="I52" s="110">
        <v>45370</v>
      </c>
      <c r="J52" s="110">
        <v>46752</v>
      </c>
      <c r="K52" s="57">
        <v>1000</v>
      </c>
    </row>
    <row r="53" spans="1:11" ht="24" customHeight="1" x14ac:dyDescent="0.2">
      <c r="A53" s="65" t="s">
        <v>236</v>
      </c>
      <c r="B53" s="45">
        <v>45371</v>
      </c>
      <c r="C53" s="48" t="s">
        <v>238</v>
      </c>
      <c r="D53" s="48" t="s">
        <v>8</v>
      </c>
      <c r="E53" s="53" t="s">
        <v>237</v>
      </c>
      <c r="F53" s="76" t="s">
        <v>115</v>
      </c>
      <c r="G53" s="48" t="s">
        <v>235</v>
      </c>
      <c r="H53" s="57">
        <v>11040</v>
      </c>
      <c r="I53" s="110">
        <v>45371</v>
      </c>
      <c r="J53" s="110">
        <v>45376</v>
      </c>
      <c r="K53" s="57">
        <v>11040</v>
      </c>
    </row>
    <row r="54" spans="1:11" ht="24" customHeight="1" x14ac:dyDescent="0.2">
      <c r="A54" s="65" t="s">
        <v>239</v>
      </c>
      <c r="B54" s="45">
        <v>45371</v>
      </c>
      <c r="C54" s="48" t="s">
        <v>242</v>
      </c>
      <c r="D54" s="48" t="s">
        <v>8</v>
      </c>
      <c r="E54" s="53" t="s">
        <v>240</v>
      </c>
      <c r="F54" s="76" t="s">
        <v>115</v>
      </c>
      <c r="G54" s="48" t="s">
        <v>241</v>
      </c>
      <c r="H54" s="57">
        <v>45000</v>
      </c>
      <c r="I54" s="110">
        <v>45371</v>
      </c>
      <c r="J54" s="110">
        <v>46630</v>
      </c>
      <c r="K54" s="57">
        <v>45000</v>
      </c>
    </row>
    <row r="55" spans="1:11" ht="24" customHeight="1" x14ac:dyDescent="0.2">
      <c r="A55" s="65" t="s">
        <v>32</v>
      </c>
      <c r="B55" s="45">
        <v>45372</v>
      </c>
      <c r="C55" s="48" t="s">
        <v>248</v>
      </c>
      <c r="D55" s="48" t="s">
        <v>8</v>
      </c>
      <c r="E55" s="53" t="s">
        <v>243</v>
      </c>
      <c r="F55" s="76" t="s">
        <v>115</v>
      </c>
      <c r="G55" s="48" t="s">
        <v>244</v>
      </c>
      <c r="H55" s="57">
        <v>3500</v>
      </c>
      <c r="I55" s="110">
        <v>45372</v>
      </c>
      <c r="J55" s="110" t="s">
        <v>245</v>
      </c>
      <c r="K55" s="57">
        <v>3500</v>
      </c>
    </row>
    <row r="56" spans="1:11" ht="24" customHeight="1" x14ac:dyDescent="0.2">
      <c r="A56" s="65" t="s">
        <v>76</v>
      </c>
      <c r="B56" s="45">
        <v>45373</v>
      </c>
      <c r="C56" s="48" t="s">
        <v>249</v>
      </c>
      <c r="D56" s="48" t="s">
        <v>8</v>
      </c>
      <c r="E56" s="53" t="s">
        <v>247</v>
      </c>
      <c r="F56" s="76" t="s">
        <v>27</v>
      </c>
      <c r="G56" s="48" t="s">
        <v>246</v>
      </c>
      <c r="H56" s="57">
        <v>658</v>
      </c>
      <c r="I56" s="110">
        <v>45372</v>
      </c>
      <c r="J56" s="110">
        <v>45375</v>
      </c>
      <c r="K56" s="57">
        <v>658</v>
      </c>
    </row>
    <row r="57" spans="1:11" ht="24" customHeight="1" x14ac:dyDescent="0.2">
      <c r="A57" s="65" t="s">
        <v>275</v>
      </c>
      <c r="B57" s="45">
        <v>45373</v>
      </c>
      <c r="C57" s="48" t="s">
        <v>262</v>
      </c>
      <c r="D57" s="48" t="s">
        <v>8</v>
      </c>
      <c r="E57" s="53" t="s">
        <v>408</v>
      </c>
      <c r="F57" s="76" t="s">
        <v>27</v>
      </c>
      <c r="G57" s="48" t="s">
        <v>276</v>
      </c>
      <c r="H57" s="57">
        <v>9900</v>
      </c>
      <c r="I57" s="110">
        <v>45007</v>
      </c>
      <c r="J57" s="110">
        <v>45554</v>
      </c>
      <c r="K57" s="57">
        <v>9900</v>
      </c>
    </row>
    <row r="58" spans="1:11" s="58" customFormat="1" ht="24" customHeight="1" x14ac:dyDescent="0.2">
      <c r="A58" s="66" t="s">
        <v>250</v>
      </c>
      <c r="B58" s="55">
        <v>45378</v>
      </c>
      <c r="C58" s="56" t="s">
        <v>253</v>
      </c>
      <c r="D58" s="56" t="s">
        <v>8</v>
      </c>
      <c r="E58" s="61" t="s">
        <v>407</v>
      </c>
      <c r="F58" s="75" t="s">
        <v>27</v>
      </c>
      <c r="G58" s="56" t="s">
        <v>251</v>
      </c>
      <c r="H58" s="57">
        <v>650</v>
      </c>
      <c r="I58" s="55" t="s">
        <v>252</v>
      </c>
      <c r="J58" s="55">
        <v>45412</v>
      </c>
      <c r="K58" s="57">
        <v>650</v>
      </c>
    </row>
    <row r="59" spans="1:11" ht="24" customHeight="1" x14ac:dyDescent="0.2">
      <c r="A59" s="65" t="s">
        <v>90</v>
      </c>
      <c r="B59" s="45">
        <v>45379</v>
      </c>
      <c r="C59" s="48" t="s">
        <v>259</v>
      </c>
      <c r="D59" s="48" t="s">
        <v>8</v>
      </c>
      <c r="E59" s="53" t="s">
        <v>260</v>
      </c>
      <c r="F59" s="76" t="s">
        <v>115</v>
      </c>
      <c r="G59" s="48" t="s">
        <v>261</v>
      </c>
      <c r="H59" s="57">
        <v>5020.8999999999996</v>
      </c>
      <c r="I59" s="45">
        <v>45379</v>
      </c>
      <c r="J59" s="45">
        <v>45382</v>
      </c>
      <c r="K59" s="57">
        <v>5020.8999999999996</v>
      </c>
    </row>
    <row r="60" spans="1:11" ht="24" customHeight="1" x14ac:dyDescent="0.2">
      <c r="A60" s="65" t="s">
        <v>42</v>
      </c>
      <c r="B60" s="45">
        <v>45385</v>
      </c>
      <c r="C60" s="48" t="s">
        <v>37</v>
      </c>
      <c r="D60" s="48" t="s">
        <v>8</v>
      </c>
      <c r="E60" s="53" t="s">
        <v>255</v>
      </c>
      <c r="F60" s="76" t="s">
        <v>115</v>
      </c>
      <c r="G60" s="48" t="s">
        <v>38</v>
      </c>
      <c r="H60" s="57">
        <v>99</v>
      </c>
      <c r="I60" s="45">
        <v>45385</v>
      </c>
      <c r="J60" s="45"/>
      <c r="K60" s="57">
        <v>99</v>
      </c>
    </row>
    <row r="61" spans="1:11" ht="24" customHeight="1" x14ac:dyDescent="0.35">
      <c r="A61" s="65" t="s">
        <v>113</v>
      </c>
      <c r="B61" s="45">
        <v>45385</v>
      </c>
      <c r="C61" s="46" t="s">
        <v>258</v>
      </c>
      <c r="D61" s="48" t="s">
        <v>8</v>
      </c>
      <c r="E61" s="53" t="s">
        <v>256</v>
      </c>
      <c r="F61" s="76" t="s">
        <v>115</v>
      </c>
      <c r="G61" s="121" t="s">
        <v>257</v>
      </c>
      <c r="H61" s="57">
        <v>10000</v>
      </c>
      <c r="I61" s="45">
        <v>45385</v>
      </c>
      <c r="J61" s="45">
        <v>45838</v>
      </c>
      <c r="K61" s="57">
        <v>10000</v>
      </c>
    </row>
    <row r="62" spans="1:11" ht="24" customHeight="1" x14ac:dyDescent="0.2">
      <c r="A62" s="65" t="s">
        <v>192</v>
      </c>
      <c r="B62" s="45">
        <v>45387</v>
      </c>
      <c r="C62" s="48" t="s">
        <v>268</v>
      </c>
      <c r="D62" s="48" t="s">
        <v>8</v>
      </c>
      <c r="E62" s="53" t="s">
        <v>266</v>
      </c>
      <c r="F62" s="76" t="s">
        <v>115</v>
      </c>
      <c r="G62" s="48" t="s">
        <v>267</v>
      </c>
      <c r="H62" s="57">
        <v>7901.9</v>
      </c>
      <c r="I62" s="45">
        <v>45387</v>
      </c>
      <c r="J62" s="45">
        <v>45412</v>
      </c>
      <c r="K62" s="57">
        <v>7901.9</v>
      </c>
    </row>
    <row r="63" spans="1:11" ht="41.25" customHeight="1" x14ac:dyDescent="0.2">
      <c r="A63" s="65" t="s">
        <v>103</v>
      </c>
      <c r="B63" s="45">
        <v>45387</v>
      </c>
      <c r="C63" s="48" t="s">
        <v>270</v>
      </c>
      <c r="D63" s="48" t="s">
        <v>8</v>
      </c>
      <c r="E63" s="53" t="s">
        <v>269</v>
      </c>
      <c r="F63" s="76" t="s">
        <v>115</v>
      </c>
      <c r="G63" s="48" t="s">
        <v>271</v>
      </c>
      <c r="H63" s="57">
        <v>800</v>
      </c>
      <c r="I63" s="45">
        <v>45387</v>
      </c>
      <c r="J63" s="45">
        <v>45473</v>
      </c>
      <c r="K63" s="57">
        <v>500</v>
      </c>
    </row>
    <row r="64" spans="1:11" ht="24" x14ac:dyDescent="0.2">
      <c r="A64" s="65" t="s">
        <v>77</v>
      </c>
      <c r="B64" s="45">
        <v>45387</v>
      </c>
      <c r="C64" s="48" t="s">
        <v>37</v>
      </c>
      <c r="D64" s="48" t="s">
        <v>8</v>
      </c>
      <c r="E64" s="53" t="s">
        <v>272</v>
      </c>
      <c r="F64" s="76" t="s">
        <v>115</v>
      </c>
      <c r="G64" s="48" t="s">
        <v>274</v>
      </c>
      <c r="H64" s="57">
        <v>459.13</v>
      </c>
      <c r="I64" s="45">
        <v>45390</v>
      </c>
      <c r="J64" s="45">
        <v>45393</v>
      </c>
      <c r="K64" s="57">
        <v>459.13</v>
      </c>
    </row>
    <row r="65" spans="1:11" ht="28.5" customHeight="1" x14ac:dyDescent="0.2">
      <c r="A65" s="65" t="s">
        <v>62</v>
      </c>
      <c r="B65" s="45">
        <v>45387</v>
      </c>
      <c r="C65" s="48" t="s">
        <v>37</v>
      </c>
      <c r="D65" s="48" t="s">
        <v>8</v>
      </c>
      <c r="E65" s="53" t="s">
        <v>278</v>
      </c>
      <c r="F65" s="76" t="s">
        <v>115</v>
      </c>
      <c r="G65" s="48" t="s">
        <v>277</v>
      </c>
      <c r="H65" s="57">
        <v>20010</v>
      </c>
      <c r="I65" s="45">
        <v>45390</v>
      </c>
      <c r="J65" s="45">
        <v>45403</v>
      </c>
      <c r="K65" s="57">
        <v>20010</v>
      </c>
    </row>
    <row r="66" spans="1:11" ht="24" x14ac:dyDescent="0.2">
      <c r="A66" s="65" t="s">
        <v>279</v>
      </c>
      <c r="B66" s="45">
        <v>45392</v>
      </c>
      <c r="C66" s="48" t="s">
        <v>281</v>
      </c>
      <c r="D66" s="46" t="s">
        <v>8</v>
      </c>
      <c r="E66" s="53" t="s">
        <v>280</v>
      </c>
      <c r="F66" s="76" t="s">
        <v>115</v>
      </c>
      <c r="G66" s="48" t="s">
        <v>282</v>
      </c>
      <c r="H66" s="57">
        <v>2000</v>
      </c>
      <c r="I66" s="45">
        <v>45392</v>
      </c>
      <c r="J66" s="45">
        <v>45657</v>
      </c>
      <c r="K66" s="57">
        <v>2000</v>
      </c>
    </row>
    <row r="67" spans="1:11" ht="36" x14ac:dyDescent="0.2">
      <c r="A67" s="65" t="s">
        <v>283</v>
      </c>
      <c r="B67" s="45">
        <v>45393</v>
      </c>
      <c r="C67" s="48" t="s">
        <v>289</v>
      </c>
      <c r="D67" s="46" t="s">
        <v>8</v>
      </c>
      <c r="E67" s="53" t="s">
        <v>284</v>
      </c>
      <c r="F67" s="76" t="s">
        <v>27</v>
      </c>
      <c r="G67" s="48" t="s">
        <v>285</v>
      </c>
      <c r="H67" s="57">
        <v>20000</v>
      </c>
      <c r="I67" s="45">
        <v>45393</v>
      </c>
      <c r="J67" s="45">
        <v>45838</v>
      </c>
      <c r="K67" s="57">
        <v>20000</v>
      </c>
    </row>
    <row r="68" spans="1:11" ht="60" x14ac:dyDescent="0.2">
      <c r="A68" s="65" t="s">
        <v>112</v>
      </c>
      <c r="B68" s="45">
        <v>45393</v>
      </c>
      <c r="C68" s="48" t="s">
        <v>287</v>
      </c>
      <c r="D68" s="46" t="s">
        <v>8</v>
      </c>
      <c r="E68" s="53" t="s">
        <v>286</v>
      </c>
      <c r="F68" s="76" t="s">
        <v>27</v>
      </c>
      <c r="G68" s="48" t="s">
        <v>288</v>
      </c>
      <c r="H68" s="57">
        <v>8000</v>
      </c>
      <c r="I68" s="45">
        <v>45393</v>
      </c>
      <c r="J68" s="45">
        <v>45657</v>
      </c>
      <c r="K68" s="57">
        <v>8000</v>
      </c>
    </row>
    <row r="69" spans="1:11" ht="24" x14ac:dyDescent="0.2">
      <c r="A69" s="65" t="s">
        <v>56</v>
      </c>
      <c r="B69" s="45">
        <v>45397</v>
      </c>
      <c r="C69" s="48" t="s">
        <v>291</v>
      </c>
      <c r="D69" s="46" t="s">
        <v>8</v>
      </c>
      <c r="E69" s="53" t="s">
        <v>290</v>
      </c>
      <c r="F69" s="76" t="s">
        <v>28</v>
      </c>
      <c r="G69" s="48" t="s">
        <v>292</v>
      </c>
      <c r="H69" s="57">
        <v>3000</v>
      </c>
      <c r="I69" s="45">
        <v>45397</v>
      </c>
      <c r="J69" s="45">
        <v>45761</v>
      </c>
      <c r="K69" s="57">
        <v>3000</v>
      </c>
    </row>
    <row r="70" spans="1:11" ht="24" x14ac:dyDescent="0.2">
      <c r="A70" s="67" t="s">
        <v>297</v>
      </c>
      <c r="B70" s="94">
        <v>45398</v>
      </c>
      <c r="C70" s="73" t="s">
        <v>293</v>
      </c>
      <c r="D70" s="131" t="s">
        <v>8</v>
      </c>
      <c r="E70" s="53" t="s">
        <v>294</v>
      </c>
      <c r="F70" s="76" t="s">
        <v>28</v>
      </c>
      <c r="G70" s="48" t="s">
        <v>292</v>
      </c>
      <c r="H70" s="49">
        <v>3000</v>
      </c>
      <c r="I70" s="45">
        <v>45398</v>
      </c>
      <c r="J70" s="45">
        <v>45762</v>
      </c>
      <c r="K70" s="57">
        <v>3000</v>
      </c>
    </row>
    <row r="71" spans="1:11" ht="24" x14ac:dyDescent="0.2">
      <c r="A71" s="65" t="s">
        <v>40</v>
      </c>
      <c r="B71" s="45">
        <v>45401</v>
      </c>
      <c r="C71" s="48" t="s">
        <v>299</v>
      </c>
      <c r="D71" s="46" t="s">
        <v>8</v>
      </c>
      <c r="E71" s="53" t="s">
        <v>296</v>
      </c>
      <c r="F71" s="47" t="s">
        <v>115</v>
      </c>
      <c r="G71" s="48" t="s">
        <v>295</v>
      </c>
      <c r="H71" s="57">
        <v>24000</v>
      </c>
      <c r="I71" s="45">
        <v>45401</v>
      </c>
      <c r="J71" s="45">
        <v>45765</v>
      </c>
      <c r="K71" s="57">
        <v>24000</v>
      </c>
    </row>
    <row r="72" spans="1:11" ht="24" x14ac:dyDescent="0.2">
      <c r="A72" s="65" t="s">
        <v>78</v>
      </c>
      <c r="B72" s="45">
        <v>45404</v>
      </c>
      <c r="C72" s="48" t="s">
        <v>37</v>
      </c>
      <c r="D72" s="46" t="s">
        <v>8</v>
      </c>
      <c r="E72" s="53" t="s">
        <v>1034</v>
      </c>
      <c r="F72" s="47" t="s">
        <v>115</v>
      </c>
      <c r="G72" s="48" t="s">
        <v>147</v>
      </c>
      <c r="H72" s="57">
        <v>196.65</v>
      </c>
      <c r="I72" s="45">
        <v>45404</v>
      </c>
      <c r="J72" s="45">
        <v>45420</v>
      </c>
      <c r="K72" s="57">
        <v>196.65</v>
      </c>
    </row>
    <row r="73" spans="1:11" ht="36" x14ac:dyDescent="0.2">
      <c r="A73" s="65" t="s">
        <v>298</v>
      </c>
      <c r="B73" s="45">
        <v>45405</v>
      </c>
      <c r="C73" s="48" t="s">
        <v>37</v>
      </c>
      <c r="D73" s="46" t="s">
        <v>8</v>
      </c>
      <c r="E73" s="53" t="s">
        <v>1035</v>
      </c>
      <c r="F73" s="47" t="s">
        <v>115</v>
      </c>
      <c r="G73" s="48" t="s">
        <v>33</v>
      </c>
      <c r="H73" s="57">
        <v>653.52</v>
      </c>
      <c r="I73" s="45">
        <v>45405</v>
      </c>
      <c r="J73" s="45">
        <v>45420</v>
      </c>
      <c r="K73" s="57">
        <v>653.52</v>
      </c>
    </row>
    <row r="74" spans="1:11" ht="24" x14ac:dyDescent="0.2">
      <c r="A74" s="65" t="s">
        <v>300</v>
      </c>
      <c r="B74" s="45">
        <v>45405</v>
      </c>
      <c r="C74" s="51" t="s">
        <v>37</v>
      </c>
      <c r="D74" s="46" t="s">
        <v>8</v>
      </c>
      <c r="E74" s="53" t="s">
        <v>1036</v>
      </c>
      <c r="F74" s="47" t="s">
        <v>115</v>
      </c>
      <c r="G74" s="48" t="s">
        <v>147</v>
      </c>
      <c r="H74" s="57">
        <v>106.58</v>
      </c>
      <c r="I74" s="45">
        <v>45405</v>
      </c>
      <c r="J74" s="45">
        <v>45423</v>
      </c>
      <c r="K74" s="57">
        <v>106.58</v>
      </c>
    </row>
    <row r="75" spans="1:11" ht="37.5" customHeight="1" x14ac:dyDescent="0.2">
      <c r="A75" s="65" t="s">
        <v>301</v>
      </c>
      <c r="B75" s="45">
        <v>45405</v>
      </c>
      <c r="C75" s="51" t="s">
        <v>303</v>
      </c>
      <c r="D75" s="46" t="s">
        <v>8</v>
      </c>
      <c r="E75" s="53" t="s">
        <v>1037</v>
      </c>
      <c r="F75" s="47" t="s">
        <v>116</v>
      </c>
      <c r="G75" s="48" t="s">
        <v>302</v>
      </c>
      <c r="H75" s="57">
        <v>99754.5</v>
      </c>
      <c r="I75" s="45"/>
      <c r="J75" s="45"/>
      <c r="K75" s="57">
        <v>99754.5</v>
      </c>
    </row>
    <row r="76" spans="1:11" ht="36" x14ac:dyDescent="0.2">
      <c r="A76" s="65" t="s">
        <v>39</v>
      </c>
      <c r="B76" s="45">
        <v>38101</v>
      </c>
      <c r="C76" s="46" t="s">
        <v>304</v>
      </c>
      <c r="D76" s="46" t="s">
        <v>8</v>
      </c>
      <c r="E76" s="53" t="s">
        <v>1038</v>
      </c>
      <c r="F76" s="47" t="s">
        <v>115</v>
      </c>
      <c r="G76" s="48" t="s">
        <v>276</v>
      </c>
      <c r="H76" s="57">
        <v>767</v>
      </c>
      <c r="I76" s="45">
        <v>45406</v>
      </c>
      <c r="J76" s="45">
        <v>45617</v>
      </c>
      <c r="K76" s="57">
        <v>767</v>
      </c>
    </row>
    <row r="77" spans="1:11" s="50" customFormat="1" ht="36" x14ac:dyDescent="0.2">
      <c r="A77" s="65" t="s">
        <v>52</v>
      </c>
      <c r="B77" s="45">
        <v>45412</v>
      </c>
      <c r="C77" s="73" t="s">
        <v>306</v>
      </c>
      <c r="D77" s="46" t="s">
        <v>8</v>
      </c>
      <c r="E77" s="53" t="s">
        <v>1039</v>
      </c>
      <c r="F77" s="47" t="s">
        <v>115</v>
      </c>
      <c r="G77" s="48" t="s">
        <v>305</v>
      </c>
      <c r="H77" s="57">
        <v>1610</v>
      </c>
      <c r="I77" s="45">
        <v>45412</v>
      </c>
      <c r="J77" s="45">
        <v>45412</v>
      </c>
      <c r="K77" s="57">
        <v>1610</v>
      </c>
    </row>
    <row r="78" spans="1:11" ht="27" customHeight="1" x14ac:dyDescent="0.2">
      <c r="A78" s="65" t="s">
        <v>53</v>
      </c>
      <c r="B78" s="45">
        <v>45412</v>
      </c>
      <c r="C78" s="80" t="s">
        <v>309</v>
      </c>
      <c r="D78" s="46" t="s">
        <v>8</v>
      </c>
      <c r="E78" s="81" t="s">
        <v>307</v>
      </c>
      <c r="F78" s="47" t="s">
        <v>115</v>
      </c>
      <c r="G78" s="48" t="s">
        <v>308</v>
      </c>
      <c r="H78" s="57">
        <v>4480</v>
      </c>
      <c r="I78" s="45">
        <v>45412</v>
      </c>
      <c r="J78" s="45">
        <v>45412</v>
      </c>
      <c r="K78" s="57">
        <v>4480</v>
      </c>
    </row>
    <row r="79" spans="1:11" ht="24" x14ac:dyDescent="0.2">
      <c r="A79" s="65" t="s">
        <v>55</v>
      </c>
      <c r="B79" s="45">
        <v>45412</v>
      </c>
      <c r="C79" s="51" t="s">
        <v>312</v>
      </c>
      <c r="D79" s="46" t="s">
        <v>8</v>
      </c>
      <c r="E79" s="53" t="s">
        <v>310</v>
      </c>
      <c r="F79" s="47" t="s">
        <v>115</v>
      </c>
      <c r="G79" s="48" t="s">
        <v>311</v>
      </c>
      <c r="H79" s="57">
        <v>2602</v>
      </c>
      <c r="I79" s="45">
        <v>45412</v>
      </c>
      <c r="J79" s="45">
        <v>45412</v>
      </c>
      <c r="K79" s="57">
        <v>2602</v>
      </c>
    </row>
    <row r="80" spans="1:11" ht="36" x14ac:dyDescent="0.2">
      <c r="A80" s="65" t="s">
        <v>71</v>
      </c>
      <c r="B80" s="45">
        <v>45412</v>
      </c>
      <c r="C80" s="51" t="s">
        <v>313</v>
      </c>
      <c r="D80" s="46" t="s">
        <v>8</v>
      </c>
      <c r="E80" s="53" t="s">
        <v>314</v>
      </c>
      <c r="F80" s="47" t="s">
        <v>115</v>
      </c>
      <c r="G80" s="48" t="s">
        <v>315</v>
      </c>
      <c r="H80" s="57">
        <v>9600</v>
      </c>
      <c r="I80" s="45">
        <v>45412</v>
      </c>
      <c r="J80" s="45">
        <v>45443</v>
      </c>
      <c r="K80" s="57">
        <v>9600</v>
      </c>
    </row>
    <row r="81" spans="1:11" ht="24" x14ac:dyDescent="0.2">
      <c r="A81" s="65" t="s">
        <v>316</v>
      </c>
      <c r="B81" s="45">
        <v>45412</v>
      </c>
      <c r="C81" s="51" t="s">
        <v>318</v>
      </c>
      <c r="D81" s="46" t="s">
        <v>8</v>
      </c>
      <c r="E81" s="53" t="s">
        <v>321</v>
      </c>
      <c r="F81" s="47" t="s">
        <v>115</v>
      </c>
      <c r="G81" s="46" t="s">
        <v>317</v>
      </c>
      <c r="H81" s="57">
        <v>4999</v>
      </c>
      <c r="I81" s="45">
        <v>45412</v>
      </c>
      <c r="J81" s="45">
        <v>45777</v>
      </c>
      <c r="K81" s="57">
        <v>4999</v>
      </c>
    </row>
    <row r="82" spans="1:11" ht="24" x14ac:dyDescent="0.2">
      <c r="A82" s="65" t="s">
        <v>320</v>
      </c>
      <c r="B82" s="45">
        <v>45419</v>
      </c>
      <c r="C82" s="51" t="s">
        <v>322</v>
      </c>
      <c r="D82" s="46" t="s">
        <v>8</v>
      </c>
      <c r="E82" s="53" t="s">
        <v>351</v>
      </c>
      <c r="F82" s="47" t="s">
        <v>115</v>
      </c>
      <c r="G82" s="48" t="s">
        <v>323</v>
      </c>
      <c r="H82" s="57">
        <v>631.20000000000005</v>
      </c>
      <c r="I82" s="45">
        <v>45428</v>
      </c>
      <c r="J82" s="45">
        <v>45428</v>
      </c>
      <c r="K82" s="57">
        <v>631.20000000000005</v>
      </c>
    </row>
    <row r="83" spans="1:11" ht="24" x14ac:dyDescent="0.2">
      <c r="A83" s="65" t="s">
        <v>324</v>
      </c>
      <c r="B83" s="45">
        <v>45420</v>
      </c>
      <c r="C83" s="51" t="s">
        <v>326</v>
      </c>
      <c r="D83" s="46" t="s">
        <v>8</v>
      </c>
      <c r="E83" s="47" t="s">
        <v>325</v>
      </c>
      <c r="F83" s="47" t="s">
        <v>115</v>
      </c>
      <c r="G83" s="48" t="s">
        <v>114</v>
      </c>
      <c r="H83" s="57">
        <v>163.19999999999999</v>
      </c>
      <c r="I83" s="45">
        <v>45420</v>
      </c>
      <c r="J83" s="45">
        <v>45784</v>
      </c>
      <c r="K83" s="57">
        <v>163.19999999999999</v>
      </c>
    </row>
    <row r="84" spans="1:11" ht="24" x14ac:dyDescent="0.2">
      <c r="A84" s="65" t="s">
        <v>327</v>
      </c>
      <c r="B84" s="45">
        <v>45422</v>
      </c>
      <c r="C84" s="51" t="s">
        <v>333</v>
      </c>
      <c r="D84" s="46" t="s">
        <v>8</v>
      </c>
      <c r="E84" s="47" t="s">
        <v>328</v>
      </c>
      <c r="F84" s="47" t="s">
        <v>115</v>
      </c>
      <c r="G84" s="46" t="s">
        <v>329</v>
      </c>
      <c r="H84" s="57">
        <v>458.2</v>
      </c>
      <c r="I84" s="45">
        <v>45422</v>
      </c>
      <c r="J84" s="45">
        <v>45425</v>
      </c>
      <c r="K84" s="57">
        <v>458.2</v>
      </c>
    </row>
    <row r="85" spans="1:11" ht="29.25" customHeight="1" x14ac:dyDescent="0.2">
      <c r="A85" s="65" t="s">
        <v>330</v>
      </c>
      <c r="B85" s="45">
        <v>45422</v>
      </c>
      <c r="C85" s="80" t="s">
        <v>334</v>
      </c>
      <c r="D85" s="46" t="s">
        <v>8</v>
      </c>
      <c r="E85" s="47" t="s">
        <v>331</v>
      </c>
      <c r="F85" s="47" t="s">
        <v>115</v>
      </c>
      <c r="G85" s="46" t="s">
        <v>332</v>
      </c>
      <c r="H85" s="57">
        <v>4000</v>
      </c>
      <c r="I85" s="45">
        <v>45422</v>
      </c>
      <c r="J85" s="45">
        <v>45422</v>
      </c>
      <c r="K85" s="57">
        <v>4000</v>
      </c>
    </row>
    <row r="86" spans="1:11" ht="24.6" customHeight="1" x14ac:dyDescent="0.2">
      <c r="A86" s="65" t="s">
        <v>104</v>
      </c>
      <c r="B86" s="45">
        <v>45422</v>
      </c>
      <c r="C86" s="51" t="s">
        <v>335</v>
      </c>
      <c r="D86" s="46" t="s">
        <v>8</v>
      </c>
      <c r="E86" s="47" t="s">
        <v>336</v>
      </c>
      <c r="F86" s="47" t="s">
        <v>29</v>
      </c>
      <c r="G86" s="48" t="s">
        <v>337</v>
      </c>
      <c r="H86" s="57">
        <v>350000</v>
      </c>
      <c r="I86" s="45">
        <v>45474</v>
      </c>
      <c r="J86" s="45">
        <v>45838</v>
      </c>
      <c r="K86" s="57">
        <v>350000</v>
      </c>
    </row>
    <row r="87" spans="1:11" ht="48" x14ac:dyDescent="0.2">
      <c r="A87" s="65" t="s">
        <v>338</v>
      </c>
      <c r="B87" s="45">
        <v>45426</v>
      </c>
      <c r="C87" s="51" t="s">
        <v>340</v>
      </c>
      <c r="D87" s="46" t="s">
        <v>8</v>
      </c>
      <c r="E87" s="47" t="s">
        <v>339</v>
      </c>
      <c r="F87" s="47" t="s">
        <v>29</v>
      </c>
      <c r="G87" s="48" t="s">
        <v>341</v>
      </c>
      <c r="H87" s="57">
        <v>350000</v>
      </c>
      <c r="I87" s="45">
        <v>45474</v>
      </c>
      <c r="J87" s="45">
        <v>45838</v>
      </c>
      <c r="K87" s="57">
        <v>350000</v>
      </c>
    </row>
    <row r="88" spans="1:11" s="58" customFormat="1" ht="26.25" customHeight="1" x14ac:dyDescent="0.2">
      <c r="A88" s="66" t="s">
        <v>36</v>
      </c>
      <c r="B88" s="55">
        <v>45427</v>
      </c>
      <c r="C88" s="51" t="s">
        <v>352</v>
      </c>
      <c r="D88" s="46" t="s">
        <v>8</v>
      </c>
      <c r="E88" s="61" t="s">
        <v>350</v>
      </c>
      <c r="F88" s="47" t="s">
        <v>115</v>
      </c>
      <c r="G88" s="56" t="s">
        <v>342</v>
      </c>
      <c r="H88" s="57">
        <v>346.82</v>
      </c>
      <c r="I88" s="55">
        <v>45427</v>
      </c>
      <c r="J88" s="55">
        <v>45427</v>
      </c>
      <c r="K88" s="57">
        <v>346.82</v>
      </c>
    </row>
    <row r="89" spans="1:11" ht="27.75" customHeight="1" x14ac:dyDescent="0.2">
      <c r="A89" s="44" t="s">
        <v>319</v>
      </c>
      <c r="B89" s="45">
        <v>45433</v>
      </c>
      <c r="C89" s="51" t="s">
        <v>343</v>
      </c>
      <c r="D89" s="46" t="s">
        <v>8</v>
      </c>
      <c r="E89" s="53" t="s">
        <v>344</v>
      </c>
      <c r="F89" s="47" t="s">
        <v>115</v>
      </c>
      <c r="G89" s="48" t="s">
        <v>345</v>
      </c>
      <c r="H89" s="57">
        <v>140</v>
      </c>
      <c r="I89" s="45">
        <v>45433</v>
      </c>
      <c r="J89" s="45">
        <v>45433</v>
      </c>
      <c r="K89" s="57">
        <v>140</v>
      </c>
    </row>
    <row r="90" spans="1:11" ht="26.1" customHeight="1" x14ac:dyDescent="0.2">
      <c r="A90" s="65" t="s">
        <v>346</v>
      </c>
      <c r="B90" s="45">
        <v>45434</v>
      </c>
      <c r="C90" s="48" t="s">
        <v>37</v>
      </c>
      <c r="D90" s="46" t="s">
        <v>8</v>
      </c>
      <c r="E90" s="53" t="s">
        <v>347</v>
      </c>
      <c r="F90" s="47" t="s">
        <v>115</v>
      </c>
      <c r="G90" s="48" t="s">
        <v>147</v>
      </c>
      <c r="H90" s="57">
        <v>5000</v>
      </c>
      <c r="I90" s="45">
        <v>45434</v>
      </c>
      <c r="J90" s="45">
        <v>45657</v>
      </c>
      <c r="K90" s="57">
        <v>5000</v>
      </c>
    </row>
    <row r="91" spans="1:11" ht="24" customHeight="1" x14ac:dyDescent="0.2">
      <c r="A91" s="65" t="s">
        <v>60</v>
      </c>
      <c r="B91" s="45">
        <v>45434</v>
      </c>
      <c r="C91" s="48" t="s">
        <v>37</v>
      </c>
      <c r="D91" s="46" t="s">
        <v>8</v>
      </c>
      <c r="E91" s="53" t="s">
        <v>347</v>
      </c>
      <c r="F91" s="47" t="s">
        <v>115</v>
      </c>
      <c r="G91" s="48" t="s">
        <v>348</v>
      </c>
      <c r="H91" s="57">
        <v>5000</v>
      </c>
      <c r="I91" s="45">
        <v>45434</v>
      </c>
      <c r="J91" s="45">
        <v>45657</v>
      </c>
      <c r="K91" s="57">
        <v>5000</v>
      </c>
    </row>
    <row r="92" spans="1:11" ht="24" customHeight="1" x14ac:dyDescent="0.2">
      <c r="A92" s="65" t="s">
        <v>64</v>
      </c>
      <c r="B92" s="45">
        <v>45434</v>
      </c>
      <c r="C92" s="48" t="s">
        <v>37</v>
      </c>
      <c r="D92" s="46" t="s">
        <v>8</v>
      </c>
      <c r="E92" s="53" t="s">
        <v>347</v>
      </c>
      <c r="F92" s="47" t="s">
        <v>115</v>
      </c>
      <c r="G92" s="48" t="s">
        <v>349</v>
      </c>
      <c r="H92" s="57">
        <v>5000</v>
      </c>
      <c r="I92" s="45">
        <v>45434</v>
      </c>
      <c r="J92" s="45">
        <v>45657</v>
      </c>
      <c r="K92" s="57">
        <v>5000</v>
      </c>
    </row>
    <row r="93" spans="1:11" ht="24" x14ac:dyDescent="0.2">
      <c r="A93" s="65" t="s">
        <v>353</v>
      </c>
      <c r="B93" s="45">
        <v>45441</v>
      </c>
      <c r="C93" s="51" t="s">
        <v>355</v>
      </c>
      <c r="D93" s="46" t="s">
        <v>8</v>
      </c>
      <c r="E93" s="61" t="s">
        <v>350</v>
      </c>
      <c r="F93" s="47" t="s">
        <v>115</v>
      </c>
      <c r="G93" s="46" t="s">
        <v>354</v>
      </c>
      <c r="H93" s="57">
        <v>127.3</v>
      </c>
      <c r="I93" s="45">
        <v>45441</v>
      </c>
      <c r="J93" s="45">
        <v>45441</v>
      </c>
      <c r="K93" s="57">
        <v>127.3</v>
      </c>
    </row>
    <row r="94" spans="1:11" ht="36" x14ac:dyDescent="0.2">
      <c r="A94" s="65" t="s">
        <v>59</v>
      </c>
      <c r="B94" s="45">
        <v>45441</v>
      </c>
      <c r="C94" s="51" t="s">
        <v>357</v>
      </c>
      <c r="D94" s="46" t="s">
        <v>8</v>
      </c>
      <c r="E94" s="52" t="s">
        <v>356</v>
      </c>
      <c r="F94" s="47" t="s">
        <v>28</v>
      </c>
      <c r="G94" s="48" t="s">
        <v>361</v>
      </c>
      <c r="H94" s="57">
        <v>2232</v>
      </c>
      <c r="I94" s="45">
        <v>45454</v>
      </c>
      <c r="J94" s="45">
        <v>45456</v>
      </c>
      <c r="K94" s="57">
        <v>2232</v>
      </c>
    </row>
    <row r="95" spans="1:11" ht="36" x14ac:dyDescent="0.2">
      <c r="A95" s="65" t="s">
        <v>57</v>
      </c>
      <c r="B95" s="45">
        <v>45442</v>
      </c>
      <c r="C95" s="122" t="s">
        <v>359</v>
      </c>
      <c r="D95" s="46" t="s">
        <v>8</v>
      </c>
      <c r="E95" s="53" t="s">
        <v>360</v>
      </c>
      <c r="F95" s="47" t="s">
        <v>115</v>
      </c>
      <c r="G95" s="48" t="s">
        <v>358</v>
      </c>
      <c r="H95" s="57">
        <v>1700</v>
      </c>
      <c r="I95" s="45">
        <v>45451</v>
      </c>
      <c r="J95" s="45">
        <v>45815</v>
      </c>
      <c r="K95" s="57">
        <v>1700</v>
      </c>
    </row>
    <row r="96" spans="1:11" ht="36" x14ac:dyDescent="0.2">
      <c r="A96" s="65" t="s">
        <v>362</v>
      </c>
      <c r="B96" s="45">
        <v>45443</v>
      </c>
      <c r="C96" s="73" t="s">
        <v>365</v>
      </c>
      <c r="D96" s="46" t="s">
        <v>8</v>
      </c>
      <c r="E96" s="53" t="s">
        <v>363</v>
      </c>
      <c r="F96" s="47" t="s">
        <v>115</v>
      </c>
      <c r="G96" s="48" t="s">
        <v>364</v>
      </c>
      <c r="H96" s="57">
        <v>300</v>
      </c>
      <c r="I96" s="45">
        <v>45443</v>
      </c>
      <c r="J96" s="45">
        <v>45443</v>
      </c>
      <c r="K96" s="57">
        <v>300</v>
      </c>
    </row>
    <row r="97" spans="1:11" ht="36" x14ac:dyDescent="0.2">
      <c r="A97" s="65" t="s">
        <v>61</v>
      </c>
      <c r="B97" s="45">
        <v>45443</v>
      </c>
      <c r="C97" s="123" t="s">
        <v>368</v>
      </c>
      <c r="D97" s="46" t="s">
        <v>8</v>
      </c>
      <c r="E97" s="53" t="s">
        <v>367</v>
      </c>
      <c r="F97" s="47" t="s">
        <v>115</v>
      </c>
      <c r="G97" s="48" t="s">
        <v>366</v>
      </c>
      <c r="H97" s="57">
        <v>4990</v>
      </c>
      <c r="I97" s="45">
        <v>45443</v>
      </c>
      <c r="J97" s="45">
        <v>45443</v>
      </c>
      <c r="K97" s="57">
        <v>4990</v>
      </c>
    </row>
    <row r="98" spans="1:11" s="50" customFormat="1" ht="36" x14ac:dyDescent="0.2">
      <c r="A98" s="65" t="s">
        <v>31</v>
      </c>
      <c r="B98" s="45">
        <v>45443</v>
      </c>
      <c r="C98" s="46" t="s">
        <v>371</v>
      </c>
      <c r="D98" s="46" t="s">
        <v>8</v>
      </c>
      <c r="E98" s="53" t="s">
        <v>369</v>
      </c>
      <c r="F98" s="47" t="s">
        <v>115</v>
      </c>
      <c r="G98" s="48" t="s">
        <v>370</v>
      </c>
      <c r="H98" s="57">
        <v>120000</v>
      </c>
      <c r="I98" s="45">
        <v>45446</v>
      </c>
      <c r="J98" s="45">
        <v>45870</v>
      </c>
      <c r="K98" s="57">
        <v>120000</v>
      </c>
    </row>
    <row r="99" spans="1:11" ht="36" x14ac:dyDescent="0.2">
      <c r="A99" s="65" t="s">
        <v>54</v>
      </c>
      <c r="B99" s="45">
        <v>45446</v>
      </c>
      <c r="C99" s="48" t="s">
        <v>37</v>
      </c>
      <c r="D99" s="46" t="s">
        <v>8</v>
      </c>
      <c r="E99" s="47" t="s">
        <v>373</v>
      </c>
      <c r="F99" s="47" t="s">
        <v>115</v>
      </c>
      <c r="G99" s="48" t="s">
        <v>372</v>
      </c>
      <c r="H99" s="57">
        <v>484</v>
      </c>
      <c r="I99" s="112">
        <v>45446</v>
      </c>
      <c r="J99" s="112">
        <v>45454</v>
      </c>
      <c r="K99" s="57">
        <v>484</v>
      </c>
    </row>
    <row r="100" spans="1:11" s="50" customFormat="1" ht="29.25" customHeight="1" x14ac:dyDescent="0.2">
      <c r="A100" s="65" t="s">
        <v>374</v>
      </c>
      <c r="B100" s="45">
        <v>45447</v>
      </c>
      <c r="C100" s="46" t="s">
        <v>377</v>
      </c>
      <c r="D100" s="46" t="s">
        <v>8</v>
      </c>
      <c r="E100" s="47" t="s">
        <v>376</v>
      </c>
      <c r="F100" s="47" t="s">
        <v>115</v>
      </c>
      <c r="G100" s="48" t="s">
        <v>375</v>
      </c>
      <c r="H100" s="57">
        <v>600</v>
      </c>
      <c r="I100" s="112">
        <v>45447</v>
      </c>
      <c r="J100" s="112">
        <v>45473</v>
      </c>
      <c r="K100" s="57">
        <v>600</v>
      </c>
    </row>
    <row r="101" spans="1:11" s="50" customFormat="1" ht="34.5" customHeight="1" x14ac:dyDescent="0.2">
      <c r="A101" s="65" t="s">
        <v>41</v>
      </c>
      <c r="B101" s="45">
        <v>45447</v>
      </c>
      <c r="C101" s="46" t="s">
        <v>382</v>
      </c>
      <c r="D101" s="46" t="s">
        <v>8</v>
      </c>
      <c r="E101" s="47" t="s">
        <v>379</v>
      </c>
      <c r="F101" s="47" t="s">
        <v>115</v>
      </c>
      <c r="G101" s="48" t="s">
        <v>378</v>
      </c>
      <c r="H101" s="57">
        <v>1639.35</v>
      </c>
      <c r="I101" s="45">
        <v>45447</v>
      </c>
      <c r="J101" s="45">
        <v>45657</v>
      </c>
      <c r="K101" s="57">
        <v>639.35</v>
      </c>
    </row>
    <row r="102" spans="1:11" ht="36" x14ac:dyDescent="0.2">
      <c r="A102" s="65" t="s">
        <v>380</v>
      </c>
      <c r="B102" s="45">
        <v>45447</v>
      </c>
      <c r="C102" s="123" t="s">
        <v>383</v>
      </c>
      <c r="D102" s="46" t="s">
        <v>8</v>
      </c>
      <c r="E102" s="53" t="s">
        <v>381</v>
      </c>
      <c r="F102" s="47" t="s">
        <v>115</v>
      </c>
      <c r="G102" s="48" t="s">
        <v>129</v>
      </c>
      <c r="H102" s="57">
        <v>350</v>
      </c>
      <c r="I102" s="45">
        <v>45447</v>
      </c>
      <c r="J102" s="45">
        <v>45447</v>
      </c>
      <c r="K102" s="57">
        <v>350</v>
      </c>
    </row>
    <row r="103" spans="1:11" ht="36" x14ac:dyDescent="0.2">
      <c r="A103" s="65" t="s">
        <v>384</v>
      </c>
      <c r="B103" s="45">
        <v>45447</v>
      </c>
      <c r="C103" s="48" t="s">
        <v>37</v>
      </c>
      <c r="D103" s="46" t="s">
        <v>8</v>
      </c>
      <c r="E103" s="53" t="s">
        <v>386</v>
      </c>
      <c r="F103" s="47" t="s">
        <v>115</v>
      </c>
      <c r="G103" s="48" t="s">
        <v>385</v>
      </c>
      <c r="H103" s="57">
        <v>19360</v>
      </c>
      <c r="I103" s="45">
        <v>45447</v>
      </c>
      <c r="J103" s="45">
        <v>45447</v>
      </c>
      <c r="K103" s="57">
        <v>19360</v>
      </c>
    </row>
    <row r="104" spans="1:11" ht="36.6" customHeight="1" x14ac:dyDescent="0.2">
      <c r="A104" s="65" t="s">
        <v>387</v>
      </c>
      <c r="B104" s="45">
        <v>45449</v>
      </c>
      <c r="C104" s="123" t="s">
        <v>394</v>
      </c>
      <c r="D104" s="46" t="s">
        <v>8</v>
      </c>
      <c r="E104" s="53" t="s">
        <v>388</v>
      </c>
      <c r="F104" s="47" t="s">
        <v>115</v>
      </c>
      <c r="G104" s="48" t="s">
        <v>389</v>
      </c>
      <c r="H104" s="57">
        <v>2000</v>
      </c>
      <c r="I104" s="45">
        <v>45449</v>
      </c>
      <c r="J104" s="45">
        <v>45449</v>
      </c>
      <c r="K104" s="57">
        <v>2000</v>
      </c>
    </row>
    <row r="105" spans="1:11" ht="36" x14ac:dyDescent="0.2">
      <c r="A105" s="65" t="s">
        <v>390</v>
      </c>
      <c r="B105" s="45">
        <v>45449</v>
      </c>
      <c r="C105" s="46" t="s">
        <v>393</v>
      </c>
      <c r="D105" s="46" t="s">
        <v>8</v>
      </c>
      <c r="E105" s="53" t="s">
        <v>391</v>
      </c>
      <c r="F105" s="47" t="s">
        <v>115</v>
      </c>
      <c r="G105" s="48" t="s">
        <v>392</v>
      </c>
      <c r="H105" s="57">
        <v>164</v>
      </c>
      <c r="I105" s="45">
        <v>45450</v>
      </c>
      <c r="J105" s="45">
        <v>45814</v>
      </c>
      <c r="K105" s="57">
        <v>164</v>
      </c>
    </row>
    <row r="106" spans="1:11" ht="36" x14ac:dyDescent="0.2">
      <c r="A106" s="65" t="s">
        <v>79</v>
      </c>
      <c r="B106" s="45">
        <v>45453</v>
      </c>
      <c r="C106" s="122" t="s">
        <v>397</v>
      </c>
      <c r="D106" s="46" t="s">
        <v>9</v>
      </c>
      <c r="E106" s="61" t="s">
        <v>395</v>
      </c>
      <c r="F106" s="47" t="s">
        <v>115</v>
      </c>
      <c r="G106" s="48" t="s">
        <v>396</v>
      </c>
      <c r="H106" s="57">
        <v>1000</v>
      </c>
      <c r="I106" s="45">
        <v>45453</v>
      </c>
      <c r="J106" s="45">
        <v>45453</v>
      </c>
      <c r="K106" s="57">
        <v>1000</v>
      </c>
    </row>
    <row r="107" spans="1:11" ht="29.25" customHeight="1" x14ac:dyDescent="0.2">
      <c r="A107" s="65" t="s">
        <v>398</v>
      </c>
      <c r="B107" s="45">
        <v>45454</v>
      </c>
      <c r="C107" s="122" t="s">
        <v>405</v>
      </c>
      <c r="D107" s="46" t="s">
        <v>8</v>
      </c>
      <c r="E107" s="61" t="s">
        <v>400</v>
      </c>
      <c r="F107" s="47" t="s">
        <v>115</v>
      </c>
      <c r="G107" s="48" t="s">
        <v>399</v>
      </c>
      <c r="H107" s="57">
        <v>1500</v>
      </c>
      <c r="I107" s="45">
        <v>45454</v>
      </c>
      <c r="J107" s="45">
        <v>45818</v>
      </c>
      <c r="K107" s="57">
        <v>1500</v>
      </c>
    </row>
    <row r="108" spans="1:11" ht="24" x14ac:dyDescent="0.2">
      <c r="A108" s="65" t="s">
        <v>401</v>
      </c>
      <c r="B108" s="45">
        <v>45454</v>
      </c>
      <c r="C108" s="83" t="s">
        <v>404</v>
      </c>
      <c r="D108" s="46" t="s">
        <v>8</v>
      </c>
      <c r="E108" s="81" t="s">
        <v>402</v>
      </c>
      <c r="F108" s="47" t="s">
        <v>115</v>
      </c>
      <c r="G108" s="48" t="s">
        <v>403</v>
      </c>
      <c r="H108" s="57">
        <v>11700</v>
      </c>
      <c r="I108" s="45">
        <v>45454</v>
      </c>
      <c r="J108" s="45">
        <v>45454</v>
      </c>
      <c r="K108" s="57">
        <v>11700</v>
      </c>
    </row>
    <row r="109" spans="1:11" ht="24" x14ac:dyDescent="0.2">
      <c r="A109" s="65" t="s">
        <v>406</v>
      </c>
      <c r="B109" s="45">
        <v>45460</v>
      </c>
      <c r="C109" s="48" t="s">
        <v>37</v>
      </c>
      <c r="D109" s="46" t="s">
        <v>8</v>
      </c>
      <c r="E109" s="61" t="s">
        <v>407</v>
      </c>
      <c r="F109" s="47" t="s">
        <v>115</v>
      </c>
      <c r="G109" s="48" t="s">
        <v>409</v>
      </c>
      <c r="H109" s="57">
        <v>320</v>
      </c>
      <c r="I109" s="45">
        <v>45460</v>
      </c>
      <c r="J109" s="45">
        <v>45657</v>
      </c>
      <c r="K109" s="57">
        <v>320</v>
      </c>
    </row>
    <row r="110" spans="1:11" ht="24" x14ac:dyDescent="0.2">
      <c r="A110" s="65" t="s">
        <v>411</v>
      </c>
      <c r="B110" s="45">
        <v>45460</v>
      </c>
      <c r="C110" s="48" t="s">
        <v>37</v>
      </c>
      <c r="D110" s="46" t="s">
        <v>8</v>
      </c>
      <c r="E110" s="53" t="s">
        <v>413</v>
      </c>
      <c r="F110" s="47" t="s">
        <v>115</v>
      </c>
      <c r="G110" s="48" t="s">
        <v>410</v>
      </c>
      <c r="H110" s="57">
        <v>67.19</v>
      </c>
      <c r="I110" s="45">
        <v>45460</v>
      </c>
      <c r="J110" s="45">
        <v>45838</v>
      </c>
      <c r="K110" s="57">
        <v>67.19</v>
      </c>
    </row>
    <row r="111" spans="1:11" ht="36" x14ac:dyDescent="0.2">
      <c r="A111" s="65" t="s">
        <v>102</v>
      </c>
      <c r="B111" s="45">
        <v>45468</v>
      </c>
      <c r="C111" s="48" t="s">
        <v>423</v>
      </c>
      <c r="D111" s="46" t="s">
        <v>8</v>
      </c>
      <c r="E111" s="53" t="s">
        <v>414</v>
      </c>
      <c r="F111" s="47" t="s">
        <v>115</v>
      </c>
      <c r="G111" s="48" t="s">
        <v>415</v>
      </c>
      <c r="H111" s="57">
        <v>2880</v>
      </c>
      <c r="I111" s="45">
        <v>45436</v>
      </c>
      <c r="J111" s="45">
        <v>45838</v>
      </c>
      <c r="K111" s="57">
        <v>2880</v>
      </c>
    </row>
    <row r="112" spans="1:11" s="50" customFormat="1" ht="36" x14ac:dyDescent="0.2">
      <c r="A112" s="65" t="s">
        <v>412</v>
      </c>
      <c r="B112" s="45">
        <v>45468</v>
      </c>
      <c r="C112" s="48" t="s">
        <v>424</v>
      </c>
      <c r="D112" s="46" t="s">
        <v>8</v>
      </c>
      <c r="E112" s="53" t="s">
        <v>416</v>
      </c>
      <c r="F112" s="47" t="s">
        <v>115</v>
      </c>
      <c r="G112" s="48" t="s">
        <v>415</v>
      </c>
      <c r="H112" s="57">
        <v>2880</v>
      </c>
      <c r="I112" s="45">
        <v>45436</v>
      </c>
      <c r="J112" s="45">
        <v>45838</v>
      </c>
      <c r="K112" s="57">
        <v>2880</v>
      </c>
    </row>
    <row r="113" spans="1:11" ht="24" x14ac:dyDescent="0.2">
      <c r="A113" s="65" t="s">
        <v>417</v>
      </c>
      <c r="B113" s="45">
        <v>45468</v>
      </c>
      <c r="C113" s="48" t="s">
        <v>37</v>
      </c>
      <c r="D113" s="46" t="s">
        <v>8</v>
      </c>
      <c r="E113" s="53" t="s">
        <v>419</v>
      </c>
      <c r="F113" s="47" t="s">
        <v>115</v>
      </c>
      <c r="G113" s="46" t="s">
        <v>418</v>
      </c>
      <c r="H113" s="57">
        <v>157.08000000000001</v>
      </c>
      <c r="I113" s="45">
        <v>45468</v>
      </c>
      <c r="J113" s="45">
        <v>45468</v>
      </c>
      <c r="K113" s="57">
        <v>157.08000000000001</v>
      </c>
    </row>
    <row r="114" spans="1:11" ht="24" x14ac:dyDescent="0.2">
      <c r="A114" s="67" t="s">
        <v>420</v>
      </c>
      <c r="B114" s="45">
        <v>45469</v>
      </c>
      <c r="C114" s="48" t="s">
        <v>37</v>
      </c>
      <c r="D114" s="46" t="s">
        <v>8</v>
      </c>
      <c r="E114" s="53" t="s">
        <v>421</v>
      </c>
      <c r="F114" s="47" t="s">
        <v>115</v>
      </c>
      <c r="G114" s="48" t="s">
        <v>422</v>
      </c>
      <c r="H114" s="57">
        <v>13007.5</v>
      </c>
      <c r="I114" s="45">
        <v>45469</v>
      </c>
      <c r="J114" s="45">
        <v>45469</v>
      </c>
      <c r="K114" s="57">
        <v>13007.5</v>
      </c>
    </row>
    <row r="115" spans="1:11" s="50" customFormat="1" ht="24" x14ac:dyDescent="0.2">
      <c r="A115" s="65" t="s">
        <v>84</v>
      </c>
      <c r="B115" s="45">
        <v>45469</v>
      </c>
      <c r="C115" s="48" t="s">
        <v>37</v>
      </c>
      <c r="D115" s="46" t="s">
        <v>8</v>
      </c>
      <c r="E115" s="53" t="s">
        <v>426</v>
      </c>
      <c r="F115" s="47" t="s">
        <v>115</v>
      </c>
      <c r="G115" s="48" t="s">
        <v>427</v>
      </c>
      <c r="H115" s="57">
        <v>612</v>
      </c>
      <c r="I115" s="45">
        <v>45481</v>
      </c>
      <c r="J115" s="45">
        <v>45484</v>
      </c>
      <c r="K115" s="57">
        <v>612</v>
      </c>
    </row>
    <row r="116" spans="1:11" s="50" customFormat="1" ht="24" x14ac:dyDescent="0.2">
      <c r="A116" s="65" t="s">
        <v>425</v>
      </c>
      <c r="B116" s="45">
        <v>45469</v>
      </c>
      <c r="C116" s="48" t="s">
        <v>37</v>
      </c>
      <c r="D116" s="46" t="s">
        <v>8</v>
      </c>
      <c r="E116" s="53" t="s">
        <v>426</v>
      </c>
      <c r="F116" s="47" t="s">
        <v>115</v>
      </c>
      <c r="G116" s="48" t="s">
        <v>428</v>
      </c>
      <c r="H116" s="57">
        <v>184.2</v>
      </c>
      <c r="I116" s="45">
        <v>45481</v>
      </c>
      <c r="J116" s="45">
        <v>45484</v>
      </c>
      <c r="K116" s="57">
        <v>184.2</v>
      </c>
    </row>
    <row r="117" spans="1:11" ht="24" x14ac:dyDescent="0.2">
      <c r="A117" s="87" t="s">
        <v>429</v>
      </c>
      <c r="B117" s="88">
        <v>45317</v>
      </c>
      <c r="C117" s="124" t="s">
        <v>430</v>
      </c>
      <c r="D117" s="89" t="s">
        <v>9</v>
      </c>
      <c r="E117" s="90" t="s">
        <v>431</v>
      </c>
      <c r="F117" s="92" t="s">
        <v>115</v>
      </c>
      <c r="G117" s="91" t="s">
        <v>432</v>
      </c>
      <c r="H117" s="93">
        <v>1100</v>
      </c>
      <c r="I117" s="88">
        <v>45317</v>
      </c>
      <c r="J117" s="88">
        <v>45351</v>
      </c>
      <c r="K117" s="93">
        <v>1100</v>
      </c>
    </row>
    <row r="118" spans="1:11" ht="24" x14ac:dyDescent="0.2">
      <c r="A118" s="44" t="s">
        <v>433</v>
      </c>
      <c r="B118" s="45">
        <v>45320</v>
      </c>
      <c r="C118" s="122" t="s">
        <v>434</v>
      </c>
      <c r="D118" s="46" t="s">
        <v>9</v>
      </c>
      <c r="E118" s="53" t="s">
        <v>435</v>
      </c>
      <c r="F118" s="60" t="s">
        <v>115</v>
      </c>
      <c r="G118" s="48" t="s">
        <v>436</v>
      </c>
      <c r="H118" s="57">
        <v>3000</v>
      </c>
      <c r="I118" s="45">
        <v>45320</v>
      </c>
      <c r="J118" s="45">
        <v>45320</v>
      </c>
      <c r="K118" s="57">
        <v>3000</v>
      </c>
    </row>
    <row r="119" spans="1:11" ht="24" x14ac:dyDescent="0.2">
      <c r="A119" s="84" t="s">
        <v>437</v>
      </c>
      <c r="B119" s="45">
        <v>45321</v>
      </c>
      <c r="C119" s="122" t="s">
        <v>438</v>
      </c>
      <c r="D119" s="46" t="s">
        <v>9</v>
      </c>
      <c r="E119" s="47" t="s">
        <v>439</v>
      </c>
      <c r="F119" s="47" t="s">
        <v>115</v>
      </c>
      <c r="G119" s="46" t="s">
        <v>440</v>
      </c>
      <c r="H119" s="57">
        <v>400</v>
      </c>
      <c r="I119" s="45">
        <v>45321</v>
      </c>
      <c r="J119" s="45">
        <v>45321</v>
      </c>
      <c r="K119" s="57">
        <v>400</v>
      </c>
    </row>
    <row r="120" spans="1:11" ht="24" x14ac:dyDescent="0.2">
      <c r="A120" s="65" t="s">
        <v>441</v>
      </c>
      <c r="B120" s="45">
        <v>45322</v>
      </c>
      <c r="C120" s="122" t="s">
        <v>442</v>
      </c>
      <c r="D120" s="46" t="s">
        <v>9</v>
      </c>
      <c r="E120" s="53" t="s">
        <v>443</v>
      </c>
      <c r="F120" s="47" t="s">
        <v>115</v>
      </c>
      <c r="G120" s="48" t="s">
        <v>444</v>
      </c>
      <c r="H120" s="57">
        <v>1200</v>
      </c>
      <c r="I120" s="45">
        <v>45321</v>
      </c>
      <c r="J120" s="45">
        <v>45321</v>
      </c>
      <c r="K120" s="57">
        <v>1200</v>
      </c>
    </row>
    <row r="121" spans="1:11" ht="36" x14ac:dyDescent="0.2">
      <c r="A121" s="65" t="s">
        <v>445</v>
      </c>
      <c r="B121" s="45">
        <v>45322</v>
      </c>
      <c r="C121" s="122" t="s">
        <v>446</v>
      </c>
      <c r="D121" s="46" t="s">
        <v>9</v>
      </c>
      <c r="E121" s="53" t="s">
        <v>447</v>
      </c>
      <c r="F121" s="47" t="s">
        <v>115</v>
      </c>
      <c r="G121" s="48" t="s">
        <v>448</v>
      </c>
      <c r="H121" s="57">
        <v>1000</v>
      </c>
      <c r="I121" s="45">
        <v>45322</v>
      </c>
      <c r="J121" s="45">
        <v>45322</v>
      </c>
      <c r="K121" s="57">
        <v>1000</v>
      </c>
    </row>
    <row r="122" spans="1:11" ht="36" x14ac:dyDescent="0.2">
      <c r="A122" s="65" t="s">
        <v>449</v>
      </c>
      <c r="B122" s="45">
        <v>45322</v>
      </c>
      <c r="C122" s="125" t="s">
        <v>450</v>
      </c>
      <c r="D122" s="46" t="s">
        <v>9</v>
      </c>
      <c r="E122" s="53" t="s">
        <v>451</v>
      </c>
      <c r="F122" s="47" t="s">
        <v>115</v>
      </c>
      <c r="G122" s="48" t="s">
        <v>452</v>
      </c>
      <c r="H122" s="57">
        <v>700</v>
      </c>
      <c r="I122" s="45">
        <v>45322</v>
      </c>
      <c r="J122" s="45">
        <v>45322</v>
      </c>
      <c r="K122" s="57">
        <v>700</v>
      </c>
    </row>
    <row r="123" spans="1:11" ht="48" x14ac:dyDescent="0.2">
      <c r="A123" s="65" t="s">
        <v>453</v>
      </c>
      <c r="B123" s="45">
        <v>45327</v>
      </c>
      <c r="C123" s="122" t="s">
        <v>454</v>
      </c>
      <c r="D123" s="46" t="s">
        <v>9</v>
      </c>
      <c r="E123" s="81" t="s">
        <v>455</v>
      </c>
      <c r="F123" s="47" t="s">
        <v>115</v>
      </c>
      <c r="G123" s="48" t="s">
        <v>448</v>
      </c>
      <c r="H123" s="57">
        <v>400</v>
      </c>
      <c r="I123" s="45">
        <v>45327</v>
      </c>
      <c r="J123" s="45">
        <v>45327</v>
      </c>
      <c r="K123" s="57">
        <v>400</v>
      </c>
    </row>
    <row r="124" spans="1:11" ht="24" x14ac:dyDescent="0.2">
      <c r="A124" s="65" t="s">
        <v>456</v>
      </c>
      <c r="B124" s="45">
        <v>45328</v>
      </c>
      <c r="C124" s="122" t="s">
        <v>457</v>
      </c>
      <c r="D124" s="46" t="s">
        <v>9</v>
      </c>
      <c r="E124" s="78" t="s">
        <v>458</v>
      </c>
      <c r="F124" s="47" t="s">
        <v>115</v>
      </c>
      <c r="G124" s="48" t="s">
        <v>459</v>
      </c>
      <c r="H124" s="57">
        <v>3000</v>
      </c>
      <c r="I124" s="45">
        <v>45328</v>
      </c>
      <c r="J124" s="45">
        <v>45443</v>
      </c>
      <c r="K124" s="57">
        <v>3000</v>
      </c>
    </row>
    <row r="125" spans="1:11" ht="36" x14ac:dyDescent="0.2">
      <c r="A125" s="65" t="s">
        <v>460</v>
      </c>
      <c r="B125" s="45">
        <v>45341</v>
      </c>
      <c r="C125" s="125" t="s">
        <v>461</v>
      </c>
      <c r="D125" s="46" t="s">
        <v>9</v>
      </c>
      <c r="E125" s="53" t="s">
        <v>462</v>
      </c>
      <c r="F125" s="47" t="s">
        <v>115</v>
      </c>
      <c r="G125" s="48" t="s">
        <v>463</v>
      </c>
      <c r="H125" s="57">
        <v>2000</v>
      </c>
      <c r="I125" s="45">
        <v>45336</v>
      </c>
      <c r="J125" s="45">
        <v>45336</v>
      </c>
      <c r="K125" s="57">
        <v>2000</v>
      </c>
    </row>
    <row r="126" spans="1:11" ht="36" x14ac:dyDescent="0.2">
      <c r="A126" s="65" t="s">
        <v>464</v>
      </c>
      <c r="B126" s="45">
        <v>45343</v>
      </c>
      <c r="C126" s="122" t="s">
        <v>465</v>
      </c>
      <c r="D126" s="46" t="s">
        <v>9</v>
      </c>
      <c r="E126" s="53" t="s">
        <v>466</v>
      </c>
      <c r="F126" s="47" t="s">
        <v>115</v>
      </c>
      <c r="G126" s="48" t="s">
        <v>467</v>
      </c>
      <c r="H126" s="57">
        <v>900</v>
      </c>
      <c r="I126" s="45">
        <v>45343</v>
      </c>
      <c r="J126" s="45">
        <v>45343</v>
      </c>
      <c r="K126" s="57">
        <v>900</v>
      </c>
    </row>
    <row r="127" spans="1:11" ht="36" x14ac:dyDescent="0.2">
      <c r="A127" s="65" t="s">
        <v>468</v>
      </c>
      <c r="B127" s="45">
        <v>45344</v>
      </c>
      <c r="C127" s="122" t="s">
        <v>469</v>
      </c>
      <c r="D127" s="46" t="s">
        <v>9</v>
      </c>
      <c r="E127" s="53" t="s">
        <v>470</v>
      </c>
      <c r="F127" s="47" t="s">
        <v>115</v>
      </c>
      <c r="G127" s="48" t="s">
        <v>471</v>
      </c>
      <c r="H127" s="57">
        <v>500</v>
      </c>
      <c r="I127" s="45">
        <v>45344</v>
      </c>
      <c r="J127" s="45">
        <v>45344</v>
      </c>
      <c r="K127" s="57">
        <v>500</v>
      </c>
    </row>
    <row r="128" spans="1:11" ht="36" x14ac:dyDescent="0.2">
      <c r="A128" s="65" t="s">
        <v>472</v>
      </c>
      <c r="B128" s="45">
        <v>45345</v>
      </c>
      <c r="C128" s="122" t="s">
        <v>473</v>
      </c>
      <c r="D128" s="46" t="s">
        <v>9</v>
      </c>
      <c r="E128" s="53" t="s">
        <v>470</v>
      </c>
      <c r="F128" s="47" t="s">
        <v>115</v>
      </c>
      <c r="G128" s="48" t="s">
        <v>474</v>
      </c>
      <c r="H128" s="57">
        <v>100</v>
      </c>
      <c r="I128" s="45">
        <v>45345</v>
      </c>
      <c r="J128" s="45">
        <v>45345</v>
      </c>
      <c r="K128" s="57">
        <v>100</v>
      </c>
    </row>
    <row r="129" spans="1:11" ht="36" x14ac:dyDescent="0.2">
      <c r="A129" s="65" t="s">
        <v>475</v>
      </c>
      <c r="B129" s="45">
        <v>45348</v>
      </c>
      <c r="C129" s="122" t="s">
        <v>476</v>
      </c>
      <c r="D129" s="46" t="s">
        <v>9</v>
      </c>
      <c r="E129" s="53" t="s">
        <v>477</v>
      </c>
      <c r="F129" s="47" t="s">
        <v>115</v>
      </c>
      <c r="G129" s="48" t="s">
        <v>478</v>
      </c>
      <c r="H129" s="57">
        <v>500</v>
      </c>
      <c r="I129" s="45">
        <v>45348</v>
      </c>
      <c r="J129" s="45">
        <v>45348</v>
      </c>
      <c r="K129" s="57">
        <v>500</v>
      </c>
    </row>
    <row r="130" spans="1:11" ht="36" x14ac:dyDescent="0.2">
      <c r="A130" s="65" t="s">
        <v>479</v>
      </c>
      <c r="B130" s="45">
        <v>45358</v>
      </c>
      <c r="C130" s="122" t="s">
        <v>480</v>
      </c>
      <c r="D130" s="46" t="s">
        <v>9</v>
      </c>
      <c r="E130" s="53" t="s">
        <v>481</v>
      </c>
      <c r="F130" s="47" t="s">
        <v>115</v>
      </c>
      <c r="G130" s="48" t="s">
        <v>482</v>
      </c>
      <c r="H130" s="57">
        <v>45</v>
      </c>
      <c r="I130" s="45">
        <v>45358</v>
      </c>
      <c r="J130" s="45">
        <v>45358</v>
      </c>
      <c r="K130" s="57">
        <v>45</v>
      </c>
    </row>
    <row r="131" spans="1:11" s="50" customFormat="1" ht="24" x14ac:dyDescent="0.2">
      <c r="A131" s="65" t="s">
        <v>483</v>
      </c>
      <c r="B131" s="45">
        <v>45358</v>
      </c>
      <c r="C131" s="122" t="s">
        <v>484</v>
      </c>
      <c r="D131" s="46" t="s">
        <v>9</v>
      </c>
      <c r="E131" s="53" t="s">
        <v>485</v>
      </c>
      <c r="F131" s="47" t="s">
        <v>115</v>
      </c>
      <c r="G131" s="48" t="s">
        <v>486</v>
      </c>
      <c r="H131" s="57">
        <v>300</v>
      </c>
      <c r="I131" s="45">
        <v>45358</v>
      </c>
      <c r="J131" s="45">
        <v>45358</v>
      </c>
      <c r="K131" s="57">
        <v>300</v>
      </c>
    </row>
    <row r="132" spans="1:11" ht="36" x14ac:dyDescent="0.2">
      <c r="A132" s="65" t="s">
        <v>487</v>
      </c>
      <c r="B132" s="45">
        <v>45366</v>
      </c>
      <c r="C132" s="122" t="s">
        <v>488</v>
      </c>
      <c r="D132" s="46" t="s">
        <v>9</v>
      </c>
      <c r="E132" s="53" t="s">
        <v>489</v>
      </c>
      <c r="F132" s="47" t="s">
        <v>115</v>
      </c>
      <c r="G132" s="48" t="s">
        <v>366</v>
      </c>
      <c r="H132" s="57">
        <v>1060</v>
      </c>
      <c r="I132" s="45">
        <v>45366</v>
      </c>
      <c r="J132" s="45">
        <v>45366</v>
      </c>
      <c r="K132" s="57">
        <v>1060</v>
      </c>
    </row>
    <row r="133" spans="1:11" ht="48" x14ac:dyDescent="0.2">
      <c r="A133" s="65" t="s">
        <v>490</v>
      </c>
      <c r="B133" s="45">
        <v>45371</v>
      </c>
      <c r="C133" s="122" t="s">
        <v>491</v>
      </c>
      <c r="D133" s="46" t="s">
        <v>9</v>
      </c>
      <c r="E133" s="53" t="s">
        <v>492</v>
      </c>
      <c r="F133" s="47" t="s">
        <v>115</v>
      </c>
      <c r="G133" s="48" t="s">
        <v>493</v>
      </c>
      <c r="H133" s="57">
        <v>681.82</v>
      </c>
      <c r="I133" s="45">
        <v>45371</v>
      </c>
      <c r="J133" s="45">
        <v>45371</v>
      </c>
      <c r="K133" s="57">
        <v>681.82</v>
      </c>
    </row>
    <row r="134" spans="1:11" ht="24" x14ac:dyDescent="0.2">
      <c r="A134" s="65" t="s">
        <v>494</v>
      </c>
      <c r="B134" s="45">
        <v>45376</v>
      </c>
      <c r="C134" s="122" t="s">
        <v>495</v>
      </c>
      <c r="D134" s="46" t="s">
        <v>9</v>
      </c>
      <c r="E134" s="53" t="s">
        <v>496</v>
      </c>
      <c r="F134" s="47" t="s">
        <v>115</v>
      </c>
      <c r="G134" s="48" t="s">
        <v>497</v>
      </c>
      <c r="H134" s="57">
        <v>750</v>
      </c>
      <c r="I134" s="45">
        <v>45376</v>
      </c>
      <c r="J134" s="45">
        <v>45432</v>
      </c>
      <c r="K134" s="57">
        <v>750</v>
      </c>
    </row>
    <row r="135" spans="1:11" ht="36" x14ac:dyDescent="0.2">
      <c r="A135" s="65" t="s">
        <v>498</v>
      </c>
      <c r="B135" s="45">
        <v>45377</v>
      </c>
      <c r="C135" s="122" t="s">
        <v>499</v>
      </c>
      <c r="D135" s="46" t="s">
        <v>9</v>
      </c>
      <c r="E135" s="53" t="s">
        <v>500</v>
      </c>
      <c r="F135" s="47" t="s">
        <v>115</v>
      </c>
      <c r="G135" s="48" t="s">
        <v>501</v>
      </c>
      <c r="H135" s="57">
        <v>500</v>
      </c>
      <c r="I135" s="45">
        <v>45377</v>
      </c>
      <c r="J135" s="45">
        <v>45377</v>
      </c>
      <c r="K135" s="57">
        <v>500</v>
      </c>
    </row>
    <row r="136" spans="1:11" ht="36" x14ac:dyDescent="0.2">
      <c r="A136" s="65" t="s">
        <v>502</v>
      </c>
      <c r="B136" s="45">
        <v>45378</v>
      </c>
      <c r="C136" s="122" t="s">
        <v>503</v>
      </c>
      <c r="D136" s="46" t="s">
        <v>9</v>
      </c>
      <c r="E136" s="53" t="s">
        <v>504</v>
      </c>
      <c r="F136" s="47" t="s">
        <v>115</v>
      </c>
      <c r="G136" s="48" t="s">
        <v>505</v>
      </c>
      <c r="H136" s="57">
        <v>456</v>
      </c>
      <c r="I136" s="45">
        <v>45378</v>
      </c>
      <c r="J136" s="45">
        <v>45378</v>
      </c>
      <c r="K136" s="57">
        <v>456</v>
      </c>
    </row>
    <row r="137" spans="1:11" ht="36" x14ac:dyDescent="0.2">
      <c r="A137" s="65" t="s">
        <v>506</v>
      </c>
      <c r="B137" s="45">
        <v>45378</v>
      </c>
      <c r="C137" s="122" t="s">
        <v>507</v>
      </c>
      <c r="D137" s="46" t="s">
        <v>9</v>
      </c>
      <c r="E137" s="53" t="s">
        <v>508</v>
      </c>
      <c r="F137" s="47" t="s">
        <v>115</v>
      </c>
      <c r="G137" s="48" t="s">
        <v>509</v>
      </c>
      <c r="H137" s="57">
        <v>350</v>
      </c>
      <c r="I137" s="45">
        <v>45378</v>
      </c>
      <c r="J137" s="45">
        <v>45378</v>
      </c>
      <c r="K137" s="57">
        <v>350</v>
      </c>
    </row>
    <row r="138" spans="1:11" ht="36" x14ac:dyDescent="0.2">
      <c r="A138" s="65" t="s">
        <v>510</v>
      </c>
      <c r="B138" s="45">
        <v>45385</v>
      </c>
      <c r="C138" s="122" t="s">
        <v>511</v>
      </c>
      <c r="D138" s="48" t="s">
        <v>9</v>
      </c>
      <c r="E138" s="53" t="s">
        <v>512</v>
      </c>
      <c r="F138" s="47" t="s">
        <v>115</v>
      </c>
      <c r="G138" s="48" t="s">
        <v>513</v>
      </c>
      <c r="H138" s="57">
        <v>1000</v>
      </c>
      <c r="I138" s="108">
        <v>45385</v>
      </c>
      <c r="J138" s="109">
        <v>45385</v>
      </c>
      <c r="K138" s="57">
        <v>1000</v>
      </c>
    </row>
    <row r="139" spans="1:11" ht="36" x14ac:dyDescent="0.2">
      <c r="A139" s="65" t="s">
        <v>514</v>
      </c>
      <c r="B139" s="45">
        <v>45387</v>
      </c>
      <c r="C139" s="122" t="s">
        <v>515</v>
      </c>
      <c r="D139" s="48" t="s">
        <v>9</v>
      </c>
      <c r="E139" s="53" t="s">
        <v>500</v>
      </c>
      <c r="F139" s="47" t="s">
        <v>115</v>
      </c>
      <c r="G139" s="51" t="s">
        <v>516</v>
      </c>
      <c r="H139" s="57">
        <v>300</v>
      </c>
      <c r="I139" s="45">
        <v>45387</v>
      </c>
      <c r="J139" s="45">
        <v>45387</v>
      </c>
      <c r="K139" s="57">
        <v>300</v>
      </c>
    </row>
    <row r="140" spans="1:11" ht="30.75" customHeight="1" x14ac:dyDescent="0.2">
      <c r="A140" s="65" t="s">
        <v>517</v>
      </c>
      <c r="B140" s="45">
        <v>45387</v>
      </c>
      <c r="C140" s="123" t="s">
        <v>518</v>
      </c>
      <c r="D140" s="48" t="s">
        <v>9</v>
      </c>
      <c r="E140" s="53" t="s">
        <v>519</v>
      </c>
      <c r="F140" s="47" t="s">
        <v>115</v>
      </c>
      <c r="G140" s="48" t="s">
        <v>444</v>
      </c>
      <c r="H140" s="57">
        <v>1360</v>
      </c>
      <c r="I140" s="45">
        <v>45387</v>
      </c>
      <c r="J140" s="45">
        <v>45387</v>
      </c>
      <c r="K140" s="57">
        <v>1360</v>
      </c>
    </row>
    <row r="141" spans="1:11" ht="24" x14ac:dyDescent="0.2">
      <c r="A141" s="65" t="s">
        <v>520</v>
      </c>
      <c r="B141" s="45">
        <v>45393</v>
      </c>
      <c r="C141" s="48" t="s">
        <v>521</v>
      </c>
      <c r="D141" s="48" t="s">
        <v>9</v>
      </c>
      <c r="E141" s="53" t="s">
        <v>522</v>
      </c>
      <c r="F141" s="47" t="s">
        <v>115</v>
      </c>
      <c r="G141" s="48" t="s">
        <v>523</v>
      </c>
      <c r="H141" s="57">
        <v>174</v>
      </c>
      <c r="I141" s="45">
        <v>45393</v>
      </c>
      <c r="J141" s="45">
        <v>45393</v>
      </c>
      <c r="K141" s="57">
        <v>174</v>
      </c>
    </row>
    <row r="142" spans="1:11" ht="36" x14ac:dyDescent="0.2">
      <c r="A142" s="65" t="s">
        <v>524</v>
      </c>
      <c r="B142" s="45">
        <v>45412</v>
      </c>
      <c r="C142" s="73" t="s">
        <v>525</v>
      </c>
      <c r="D142" s="48" t="s">
        <v>9</v>
      </c>
      <c r="E142" s="53" t="s">
        <v>526</v>
      </c>
      <c r="F142" s="47" t="s">
        <v>115</v>
      </c>
      <c r="G142" s="48" t="s">
        <v>527</v>
      </c>
      <c r="H142" s="57">
        <v>1300</v>
      </c>
      <c r="I142" s="45">
        <v>45412</v>
      </c>
      <c r="J142" s="45">
        <v>45446</v>
      </c>
      <c r="K142" s="57">
        <v>1300</v>
      </c>
    </row>
    <row r="143" spans="1:11" ht="24" x14ac:dyDescent="0.2">
      <c r="A143" s="65" t="s">
        <v>528</v>
      </c>
      <c r="B143" s="45">
        <v>45412</v>
      </c>
      <c r="C143" s="85" t="s">
        <v>529</v>
      </c>
      <c r="D143" s="48" t="s">
        <v>9</v>
      </c>
      <c r="E143" s="53" t="s">
        <v>530</v>
      </c>
      <c r="F143" s="47" t="s">
        <v>115</v>
      </c>
      <c r="G143" s="51" t="s">
        <v>531</v>
      </c>
      <c r="H143" s="57">
        <v>1300</v>
      </c>
      <c r="I143" s="45">
        <v>45412</v>
      </c>
      <c r="J143" s="45">
        <v>45767</v>
      </c>
      <c r="K143" s="57">
        <v>1300</v>
      </c>
    </row>
    <row r="144" spans="1:11" ht="24" x14ac:dyDescent="0.2">
      <c r="A144" s="65" t="s">
        <v>532</v>
      </c>
      <c r="B144" s="45">
        <v>45420</v>
      </c>
      <c r="C144" s="85" t="s">
        <v>533</v>
      </c>
      <c r="D144" s="48" t="s">
        <v>9</v>
      </c>
      <c r="E144" s="53" t="s">
        <v>534</v>
      </c>
      <c r="F144" s="47" t="s">
        <v>115</v>
      </c>
      <c r="G144" s="48" t="s">
        <v>535</v>
      </c>
      <c r="H144" s="57">
        <v>647.5</v>
      </c>
      <c r="I144" s="45">
        <v>45420</v>
      </c>
      <c r="J144" s="45">
        <v>45420</v>
      </c>
      <c r="K144" s="57">
        <v>647.5</v>
      </c>
    </row>
    <row r="145" spans="1:11" ht="24" x14ac:dyDescent="0.2">
      <c r="A145" s="65" t="s">
        <v>536</v>
      </c>
      <c r="B145" s="45">
        <v>45420</v>
      </c>
      <c r="C145" s="83" t="s">
        <v>537</v>
      </c>
      <c r="D145" s="48" t="s">
        <v>9</v>
      </c>
      <c r="E145" s="53" t="s">
        <v>538</v>
      </c>
      <c r="F145" s="47" t="s">
        <v>115</v>
      </c>
      <c r="G145" s="48" t="s">
        <v>539</v>
      </c>
      <c r="H145" s="57">
        <v>4500</v>
      </c>
      <c r="I145" s="44" t="s">
        <v>540</v>
      </c>
      <c r="J145" s="44" t="s">
        <v>541</v>
      </c>
      <c r="K145" s="57">
        <v>4500</v>
      </c>
    </row>
    <row r="146" spans="1:11" ht="36" x14ac:dyDescent="0.2">
      <c r="A146" s="65" t="s">
        <v>542</v>
      </c>
      <c r="B146" s="45">
        <v>45427</v>
      </c>
      <c r="C146" s="48" t="s">
        <v>543</v>
      </c>
      <c r="D146" s="48" t="s">
        <v>9</v>
      </c>
      <c r="E146" s="78" t="s">
        <v>544</v>
      </c>
      <c r="F146" s="47" t="s">
        <v>115</v>
      </c>
      <c r="G146" s="48" t="s">
        <v>545</v>
      </c>
      <c r="H146" s="57">
        <v>8160</v>
      </c>
      <c r="I146" s="45">
        <v>45427</v>
      </c>
      <c r="J146" s="45">
        <v>45427</v>
      </c>
      <c r="K146" s="57">
        <v>8160</v>
      </c>
    </row>
    <row r="147" spans="1:11" ht="48" x14ac:dyDescent="0.2">
      <c r="A147" s="65" t="s">
        <v>546</v>
      </c>
      <c r="B147" s="45">
        <v>45439</v>
      </c>
      <c r="C147" s="85" t="s">
        <v>547</v>
      </c>
      <c r="D147" s="48" t="s">
        <v>9</v>
      </c>
      <c r="E147" s="53" t="s">
        <v>548</v>
      </c>
      <c r="F147" s="47" t="s">
        <v>115</v>
      </c>
      <c r="G147" s="48" t="s">
        <v>549</v>
      </c>
      <c r="H147" s="57">
        <v>4000</v>
      </c>
      <c r="I147" s="45">
        <v>45439</v>
      </c>
      <c r="J147" s="45">
        <v>46169</v>
      </c>
      <c r="K147" s="57">
        <v>4000</v>
      </c>
    </row>
    <row r="148" spans="1:11" ht="48" x14ac:dyDescent="0.2">
      <c r="A148" s="65" t="s">
        <v>550</v>
      </c>
      <c r="B148" s="45">
        <v>45447</v>
      </c>
      <c r="C148" s="123" t="s">
        <v>551</v>
      </c>
      <c r="D148" s="48" t="s">
        <v>9</v>
      </c>
      <c r="E148" s="53" t="s">
        <v>552</v>
      </c>
      <c r="F148" s="47" t="s">
        <v>115</v>
      </c>
      <c r="G148" s="86" t="s">
        <v>553</v>
      </c>
      <c r="H148" s="57">
        <v>2000</v>
      </c>
      <c r="I148" s="45">
        <v>45447</v>
      </c>
      <c r="J148" s="45">
        <v>45447</v>
      </c>
      <c r="K148" s="57">
        <v>2000</v>
      </c>
    </row>
    <row r="149" spans="1:11" ht="24" x14ac:dyDescent="0.2">
      <c r="A149" s="87" t="s">
        <v>554</v>
      </c>
      <c r="B149" s="88">
        <v>45321</v>
      </c>
      <c r="C149" s="91" t="s">
        <v>555</v>
      </c>
      <c r="D149" s="89" t="s">
        <v>556</v>
      </c>
      <c r="E149" s="92" t="s">
        <v>557</v>
      </c>
      <c r="F149" s="92" t="s">
        <v>558</v>
      </c>
      <c r="G149" s="91" t="s">
        <v>559</v>
      </c>
      <c r="H149" s="93">
        <v>400</v>
      </c>
      <c r="I149" s="88">
        <v>45343</v>
      </c>
      <c r="J149" s="88">
        <v>45343</v>
      </c>
      <c r="K149" s="93">
        <v>400</v>
      </c>
    </row>
    <row r="150" spans="1:11" ht="24" x14ac:dyDescent="0.2">
      <c r="A150" s="44" t="s">
        <v>560</v>
      </c>
      <c r="B150" s="55">
        <v>45341</v>
      </c>
      <c r="C150" s="123" t="s">
        <v>561</v>
      </c>
      <c r="D150" s="46" t="s">
        <v>556</v>
      </c>
      <c r="E150" s="53" t="s">
        <v>562</v>
      </c>
      <c r="F150" s="47" t="s">
        <v>115</v>
      </c>
      <c r="G150" s="48" t="s">
        <v>563</v>
      </c>
      <c r="H150" s="57">
        <v>1000</v>
      </c>
      <c r="I150" s="45">
        <v>45341</v>
      </c>
      <c r="J150" s="45">
        <v>45341</v>
      </c>
      <c r="K150" s="57">
        <v>1000</v>
      </c>
    </row>
    <row r="151" spans="1:11" ht="36" x14ac:dyDescent="0.2">
      <c r="A151" s="44" t="s">
        <v>564</v>
      </c>
      <c r="B151" s="55">
        <v>45358</v>
      </c>
      <c r="C151" s="45" t="s">
        <v>565</v>
      </c>
      <c r="D151" s="46" t="s">
        <v>556</v>
      </c>
      <c r="E151" s="53" t="s">
        <v>566</v>
      </c>
      <c r="F151" s="47" t="s">
        <v>115</v>
      </c>
      <c r="G151" s="46" t="s">
        <v>567</v>
      </c>
      <c r="H151" s="57">
        <v>400</v>
      </c>
      <c r="I151" s="45">
        <v>45358</v>
      </c>
      <c r="J151" s="45">
        <v>45412</v>
      </c>
      <c r="K151" s="57">
        <v>400</v>
      </c>
    </row>
    <row r="152" spans="1:11" ht="36" x14ac:dyDescent="0.2">
      <c r="A152" s="44" t="s">
        <v>568</v>
      </c>
      <c r="B152" s="45">
        <v>45376</v>
      </c>
      <c r="C152" s="45" t="s">
        <v>569</v>
      </c>
      <c r="D152" s="46" t="s">
        <v>556</v>
      </c>
      <c r="E152" s="47" t="s">
        <v>570</v>
      </c>
      <c r="F152" s="47" t="s">
        <v>115</v>
      </c>
      <c r="G152" s="48" t="s">
        <v>535</v>
      </c>
      <c r="H152" s="57">
        <v>200</v>
      </c>
      <c r="I152" s="45">
        <v>45376</v>
      </c>
      <c r="J152" s="45">
        <v>45657</v>
      </c>
      <c r="K152" s="57">
        <v>200</v>
      </c>
    </row>
    <row r="153" spans="1:11" ht="24" x14ac:dyDescent="0.2">
      <c r="A153" s="44" t="s">
        <v>571</v>
      </c>
      <c r="B153" s="45">
        <v>45377</v>
      </c>
      <c r="C153" s="45" t="s">
        <v>572</v>
      </c>
      <c r="D153" s="46" t="s">
        <v>556</v>
      </c>
      <c r="E153" s="47" t="s">
        <v>573</v>
      </c>
      <c r="F153" s="47" t="s">
        <v>115</v>
      </c>
      <c r="G153" s="48" t="s">
        <v>574</v>
      </c>
      <c r="H153" s="57">
        <v>200</v>
      </c>
      <c r="I153" s="45">
        <v>45377</v>
      </c>
      <c r="J153" s="45">
        <v>45412</v>
      </c>
      <c r="K153" s="57">
        <v>200</v>
      </c>
    </row>
    <row r="154" spans="1:11" ht="24" x14ac:dyDescent="0.2">
      <c r="A154" s="44" t="s">
        <v>575</v>
      </c>
      <c r="B154" s="45">
        <v>45390</v>
      </c>
      <c r="C154" s="45" t="s">
        <v>576</v>
      </c>
      <c r="D154" s="46" t="s">
        <v>556</v>
      </c>
      <c r="E154" s="47" t="s">
        <v>577</v>
      </c>
      <c r="F154" s="47" t="s">
        <v>115</v>
      </c>
      <c r="G154" s="48" t="s">
        <v>578</v>
      </c>
      <c r="H154" s="57">
        <v>800</v>
      </c>
      <c r="I154" s="45">
        <v>45390</v>
      </c>
      <c r="J154" s="45">
        <v>45425</v>
      </c>
      <c r="K154" s="57">
        <v>800</v>
      </c>
    </row>
    <row r="155" spans="1:11" ht="24" x14ac:dyDescent="0.2">
      <c r="A155" s="44" t="s">
        <v>579</v>
      </c>
      <c r="B155" s="45">
        <v>45390</v>
      </c>
      <c r="C155" s="45" t="s">
        <v>580</v>
      </c>
      <c r="D155" s="46" t="s">
        <v>556</v>
      </c>
      <c r="E155" s="47" t="s">
        <v>581</v>
      </c>
      <c r="F155" s="47" t="s">
        <v>115</v>
      </c>
      <c r="G155" s="48" t="s">
        <v>582</v>
      </c>
      <c r="H155" s="57">
        <v>122</v>
      </c>
      <c r="I155" s="45">
        <v>45390</v>
      </c>
      <c r="J155" s="45">
        <v>45425</v>
      </c>
      <c r="K155" s="57">
        <v>122</v>
      </c>
    </row>
    <row r="156" spans="1:11" ht="24" x14ac:dyDescent="0.2">
      <c r="A156" s="44" t="s">
        <v>583</v>
      </c>
      <c r="B156" s="45">
        <v>45390</v>
      </c>
      <c r="C156" s="45" t="s">
        <v>584</v>
      </c>
      <c r="D156" s="46" t="s">
        <v>556</v>
      </c>
      <c r="E156" s="47" t="s">
        <v>585</v>
      </c>
      <c r="F156" s="47" t="s">
        <v>115</v>
      </c>
      <c r="G156" s="48" t="s">
        <v>586</v>
      </c>
      <c r="H156" s="57">
        <v>100</v>
      </c>
      <c r="I156" s="45">
        <v>45390</v>
      </c>
      <c r="J156" s="45">
        <v>45425</v>
      </c>
      <c r="K156" s="57">
        <v>100</v>
      </c>
    </row>
    <row r="157" spans="1:11" ht="24" x14ac:dyDescent="0.2">
      <c r="A157" s="44" t="s">
        <v>587</v>
      </c>
      <c r="B157" s="45">
        <v>45393</v>
      </c>
      <c r="C157" s="45" t="s">
        <v>588</v>
      </c>
      <c r="D157" s="46" t="s">
        <v>556</v>
      </c>
      <c r="E157" s="47" t="s">
        <v>589</v>
      </c>
      <c r="F157" s="47" t="s">
        <v>115</v>
      </c>
      <c r="G157" s="48" t="s">
        <v>590</v>
      </c>
      <c r="H157" s="57">
        <v>120</v>
      </c>
      <c r="I157" s="45">
        <v>45393</v>
      </c>
      <c r="J157" s="45">
        <v>45402</v>
      </c>
      <c r="K157" s="57">
        <v>120</v>
      </c>
    </row>
    <row r="158" spans="1:11" ht="24" x14ac:dyDescent="0.2">
      <c r="A158" s="44" t="s">
        <v>591</v>
      </c>
      <c r="B158" s="45">
        <v>45393</v>
      </c>
      <c r="C158" s="45" t="s">
        <v>592</v>
      </c>
      <c r="D158" s="46" t="s">
        <v>556</v>
      </c>
      <c r="E158" s="47" t="s">
        <v>593</v>
      </c>
      <c r="F158" s="47" t="s">
        <v>115</v>
      </c>
      <c r="G158" s="46" t="s">
        <v>594</v>
      </c>
      <c r="H158" s="57">
        <v>225</v>
      </c>
      <c r="I158" s="45">
        <v>45393</v>
      </c>
      <c r="J158" s="45">
        <v>45406</v>
      </c>
      <c r="K158" s="57">
        <v>225</v>
      </c>
    </row>
    <row r="159" spans="1:11" ht="24" x14ac:dyDescent="0.2">
      <c r="A159" s="44" t="s">
        <v>595</v>
      </c>
      <c r="B159" s="45">
        <v>45398</v>
      </c>
      <c r="C159" s="45" t="s">
        <v>596</v>
      </c>
      <c r="D159" s="46" t="s">
        <v>556</v>
      </c>
      <c r="E159" s="47" t="s">
        <v>597</v>
      </c>
      <c r="F159" s="47" t="s">
        <v>115</v>
      </c>
      <c r="G159" s="48" t="s">
        <v>598</v>
      </c>
      <c r="H159" s="57">
        <v>970</v>
      </c>
      <c r="I159" s="45">
        <v>45398</v>
      </c>
      <c r="J159" s="45">
        <v>45406</v>
      </c>
      <c r="K159" s="57">
        <v>970</v>
      </c>
    </row>
    <row r="160" spans="1:11" ht="24" x14ac:dyDescent="0.2">
      <c r="A160" s="44" t="s">
        <v>599</v>
      </c>
      <c r="B160" s="45">
        <v>45399</v>
      </c>
      <c r="C160" s="45" t="s">
        <v>600</v>
      </c>
      <c r="D160" s="46" t="s">
        <v>556</v>
      </c>
      <c r="E160" s="53" t="s">
        <v>601</v>
      </c>
      <c r="F160" s="47" t="s">
        <v>115</v>
      </c>
      <c r="G160" s="48" t="s">
        <v>602</v>
      </c>
      <c r="H160" s="57">
        <v>750</v>
      </c>
      <c r="I160" s="45">
        <v>45398</v>
      </c>
      <c r="J160" s="45">
        <v>45420</v>
      </c>
      <c r="K160" s="57">
        <v>750</v>
      </c>
    </row>
    <row r="161" spans="1:11" ht="24" x14ac:dyDescent="0.2">
      <c r="A161" s="44" t="s">
        <v>603</v>
      </c>
      <c r="B161" s="45">
        <v>45400</v>
      </c>
      <c r="C161" s="73" t="s">
        <v>37</v>
      </c>
      <c r="D161" s="46" t="s">
        <v>556</v>
      </c>
      <c r="E161" s="81" t="s">
        <v>604</v>
      </c>
      <c r="F161" s="47" t="s">
        <v>115</v>
      </c>
      <c r="G161" s="48" t="s">
        <v>605</v>
      </c>
      <c r="H161" s="57">
        <v>200</v>
      </c>
      <c r="I161" s="45">
        <v>45400</v>
      </c>
      <c r="J161" s="45">
        <v>45402</v>
      </c>
      <c r="K161" s="57">
        <v>200</v>
      </c>
    </row>
    <row r="162" spans="1:11" ht="24" x14ac:dyDescent="0.2">
      <c r="A162" s="44" t="s">
        <v>606</v>
      </c>
      <c r="B162" s="94">
        <v>45419</v>
      </c>
      <c r="C162" s="45" t="s">
        <v>607</v>
      </c>
      <c r="D162" s="46" t="s">
        <v>556</v>
      </c>
      <c r="E162" s="53" t="s">
        <v>608</v>
      </c>
      <c r="F162" s="47" t="s">
        <v>115</v>
      </c>
      <c r="G162" s="48" t="s">
        <v>609</v>
      </c>
      <c r="H162" s="57">
        <v>3000</v>
      </c>
      <c r="I162" s="45">
        <v>45419</v>
      </c>
      <c r="J162" s="45" t="s">
        <v>610</v>
      </c>
      <c r="K162" s="57">
        <v>3000</v>
      </c>
    </row>
    <row r="163" spans="1:11" ht="24" x14ac:dyDescent="0.2">
      <c r="A163" s="44" t="s">
        <v>611</v>
      </c>
      <c r="B163" s="45">
        <v>45419</v>
      </c>
      <c r="C163" s="45" t="s">
        <v>612</v>
      </c>
      <c r="D163" s="46" t="s">
        <v>556</v>
      </c>
      <c r="E163" s="47" t="s">
        <v>613</v>
      </c>
      <c r="F163" s="47" t="s">
        <v>115</v>
      </c>
      <c r="G163" s="48" t="s">
        <v>614</v>
      </c>
      <c r="H163" s="57">
        <v>1000</v>
      </c>
      <c r="I163" s="45">
        <v>45419</v>
      </c>
      <c r="J163" s="45" t="s">
        <v>610</v>
      </c>
      <c r="K163" s="57">
        <v>1000</v>
      </c>
    </row>
    <row r="164" spans="1:11" s="50" customFormat="1" ht="24" x14ac:dyDescent="0.2">
      <c r="A164" s="44" t="s">
        <v>615</v>
      </c>
      <c r="B164" s="45">
        <v>45421</v>
      </c>
      <c r="C164" s="45" t="s">
        <v>616</v>
      </c>
      <c r="D164" s="46" t="s">
        <v>556</v>
      </c>
      <c r="E164" s="47" t="s">
        <v>617</v>
      </c>
      <c r="F164" s="47" t="s">
        <v>115</v>
      </c>
      <c r="G164" s="48" t="s">
        <v>618</v>
      </c>
      <c r="H164" s="57">
        <v>4965</v>
      </c>
      <c r="I164" s="45">
        <v>45421</v>
      </c>
      <c r="J164" s="45">
        <v>45818</v>
      </c>
      <c r="K164" s="57">
        <v>4965</v>
      </c>
    </row>
    <row r="165" spans="1:11" ht="24" x14ac:dyDescent="0.2">
      <c r="A165" s="44" t="s">
        <v>619</v>
      </c>
      <c r="B165" s="45">
        <v>45425</v>
      </c>
      <c r="C165" s="73" t="s">
        <v>620</v>
      </c>
      <c r="D165" s="46" t="s">
        <v>556</v>
      </c>
      <c r="E165" s="53" t="s">
        <v>621</v>
      </c>
      <c r="F165" s="47" t="s">
        <v>115</v>
      </c>
      <c r="G165" s="48" t="s">
        <v>622</v>
      </c>
      <c r="H165" s="57">
        <v>410</v>
      </c>
      <c r="I165" s="45">
        <v>45425</v>
      </c>
      <c r="J165" s="45">
        <v>45443</v>
      </c>
      <c r="K165" s="57">
        <v>410</v>
      </c>
    </row>
    <row r="166" spans="1:11" ht="24" x14ac:dyDescent="0.2">
      <c r="A166" s="44" t="s">
        <v>623</v>
      </c>
      <c r="B166" s="45">
        <v>45425</v>
      </c>
      <c r="C166" s="73" t="s">
        <v>624</v>
      </c>
      <c r="D166" s="46" t="s">
        <v>556</v>
      </c>
      <c r="E166" s="53" t="s">
        <v>625</v>
      </c>
      <c r="F166" s="47" t="s">
        <v>115</v>
      </c>
      <c r="G166" s="48" t="s">
        <v>626</v>
      </c>
      <c r="H166" s="57">
        <v>4500</v>
      </c>
      <c r="I166" s="45">
        <v>45425</v>
      </c>
      <c r="J166" s="45">
        <v>46022</v>
      </c>
      <c r="K166" s="57">
        <v>4500</v>
      </c>
    </row>
    <row r="167" spans="1:11" ht="24" x14ac:dyDescent="0.2">
      <c r="A167" s="44" t="s">
        <v>627</v>
      </c>
      <c r="B167" s="45">
        <v>45428</v>
      </c>
      <c r="C167" s="73" t="s">
        <v>628</v>
      </c>
      <c r="D167" s="46" t="s">
        <v>556</v>
      </c>
      <c r="E167" s="81" t="s">
        <v>629</v>
      </c>
      <c r="F167" s="47" t="s">
        <v>115</v>
      </c>
      <c r="G167" s="48" t="s">
        <v>630</v>
      </c>
      <c r="H167" s="57">
        <v>2000</v>
      </c>
      <c r="I167" s="45">
        <v>45428</v>
      </c>
      <c r="J167" s="45">
        <v>46022</v>
      </c>
      <c r="K167" s="57">
        <v>2000</v>
      </c>
    </row>
    <row r="168" spans="1:11" s="50" customFormat="1" ht="24" x14ac:dyDescent="0.2">
      <c r="A168" s="87" t="s">
        <v>631</v>
      </c>
      <c r="B168" s="88">
        <v>45320</v>
      </c>
      <c r="C168" s="88" t="s">
        <v>632</v>
      </c>
      <c r="D168" s="89" t="s">
        <v>633</v>
      </c>
      <c r="E168" s="92" t="s">
        <v>634</v>
      </c>
      <c r="F168" s="92" t="s">
        <v>115</v>
      </c>
      <c r="G168" s="91" t="s">
        <v>635</v>
      </c>
      <c r="H168" s="93">
        <v>300</v>
      </c>
      <c r="I168" s="88">
        <v>45320</v>
      </c>
      <c r="J168" s="88">
        <v>45350</v>
      </c>
      <c r="K168" s="93">
        <v>300</v>
      </c>
    </row>
    <row r="169" spans="1:11" s="50" customFormat="1" ht="24" x14ac:dyDescent="0.2">
      <c r="A169" s="44" t="s">
        <v>636</v>
      </c>
      <c r="B169" s="45">
        <v>45320</v>
      </c>
      <c r="C169" s="45" t="s">
        <v>637</v>
      </c>
      <c r="D169" s="48" t="s">
        <v>633</v>
      </c>
      <c r="E169" s="53" t="s">
        <v>638</v>
      </c>
      <c r="F169" s="47" t="s">
        <v>115</v>
      </c>
      <c r="G169" s="48" t="s">
        <v>639</v>
      </c>
      <c r="H169" s="57">
        <v>4500</v>
      </c>
      <c r="I169" s="45">
        <v>45320</v>
      </c>
      <c r="J169" s="45">
        <v>45655</v>
      </c>
      <c r="K169" s="57">
        <v>4500</v>
      </c>
    </row>
    <row r="170" spans="1:11" ht="24" x14ac:dyDescent="0.2">
      <c r="A170" s="70" t="s">
        <v>640</v>
      </c>
      <c r="B170" s="55">
        <v>45328</v>
      </c>
      <c r="C170" s="45" t="s">
        <v>641</v>
      </c>
      <c r="D170" s="48" t="s">
        <v>633</v>
      </c>
      <c r="E170" s="60" t="s">
        <v>634</v>
      </c>
      <c r="F170" s="47" t="s">
        <v>115</v>
      </c>
      <c r="G170" s="48" t="s">
        <v>635</v>
      </c>
      <c r="H170" s="57">
        <v>129.6</v>
      </c>
      <c r="I170" s="55">
        <v>45328</v>
      </c>
      <c r="J170" s="55">
        <v>45330</v>
      </c>
      <c r="K170" s="57">
        <v>129.6</v>
      </c>
    </row>
    <row r="171" spans="1:11" s="50" customFormat="1" ht="24" x14ac:dyDescent="0.2">
      <c r="A171" s="65" t="s">
        <v>642</v>
      </c>
      <c r="B171" s="45">
        <v>45348</v>
      </c>
      <c r="C171" s="45" t="s">
        <v>643</v>
      </c>
      <c r="D171" s="46" t="s">
        <v>633</v>
      </c>
      <c r="E171" s="53" t="s">
        <v>644</v>
      </c>
      <c r="F171" s="47" t="s">
        <v>115</v>
      </c>
      <c r="G171" s="48" t="s">
        <v>645</v>
      </c>
      <c r="H171" s="57">
        <v>1200</v>
      </c>
      <c r="I171" s="45">
        <v>45349</v>
      </c>
      <c r="J171" s="45">
        <v>46751</v>
      </c>
      <c r="K171" s="57">
        <v>1200</v>
      </c>
    </row>
    <row r="172" spans="1:11" ht="65.099999999999994" customHeight="1" x14ac:dyDescent="0.2">
      <c r="A172" s="65" t="s">
        <v>646</v>
      </c>
      <c r="B172" s="45">
        <v>45370</v>
      </c>
      <c r="C172" s="45" t="s">
        <v>647</v>
      </c>
      <c r="D172" s="46" t="s">
        <v>633</v>
      </c>
      <c r="E172" s="53" t="s">
        <v>648</v>
      </c>
      <c r="F172" s="47" t="s">
        <v>115</v>
      </c>
      <c r="G172" s="48" t="s">
        <v>649</v>
      </c>
      <c r="H172" s="57">
        <v>1150</v>
      </c>
      <c r="I172" s="45">
        <v>45370</v>
      </c>
      <c r="J172" s="45">
        <v>45371</v>
      </c>
      <c r="K172" s="57">
        <v>1150</v>
      </c>
    </row>
    <row r="173" spans="1:11" ht="35.1" customHeight="1" x14ac:dyDescent="0.2">
      <c r="A173" s="66" t="s">
        <v>650</v>
      </c>
      <c r="B173" s="55">
        <v>45385</v>
      </c>
      <c r="C173" s="45" t="s">
        <v>651</v>
      </c>
      <c r="D173" s="46" t="s">
        <v>633</v>
      </c>
      <c r="E173" s="53" t="s">
        <v>648</v>
      </c>
      <c r="F173" s="47" t="s">
        <v>115</v>
      </c>
      <c r="G173" s="48" t="s">
        <v>649</v>
      </c>
      <c r="H173" s="57">
        <v>3000</v>
      </c>
      <c r="I173" s="55">
        <v>45385</v>
      </c>
      <c r="J173" s="55">
        <v>45657</v>
      </c>
      <c r="K173" s="57">
        <v>3000</v>
      </c>
    </row>
    <row r="174" spans="1:11" ht="24" x14ac:dyDescent="0.2">
      <c r="A174" s="66" t="s">
        <v>652</v>
      </c>
      <c r="B174" s="55">
        <v>45406</v>
      </c>
      <c r="C174" s="45" t="s">
        <v>653</v>
      </c>
      <c r="D174" s="59" t="s">
        <v>633</v>
      </c>
      <c r="E174" s="53" t="s">
        <v>654</v>
      </c>
      <c r="F174" s="47" t="s">
        <v>115</v>
      </c>
      <c r="G174" s="56" t="s">
        <v>655</v>
      </c>
      <c r="H174" s="57">
        <v>970.6</v>
      </c>
      <c r="I174" s="55">
        <v>45406</v>
      </c>
      <c r="J174" s="55">
        <v>45657</v>
      </c>
      <c r="K174" s="57">
        <v>970.6</v>
      </c>
    </row>
    <row r="175" spans="1:11" ht="24" x14ac:dyDescent="0.2">
      <c r="A175" s="95" t="s">
        <v>656</v>
      </c>
      <c r="B175" s="96">
        <v>45419</v>
      </c>
      <c r="C175" s="97" t="s">
        <v>657</v>
      </c>
      <c r="D175" s="59" t="s">
        <v>633</v>
      </c>
      <c r="E175" s="53" t="s">
        <v>658</v>
      </c>
      <c r="F175" s="47" t="s">
        <v>115</v>
      </c>
      <c r="G175" s="56" t="s">
        <v>659</v>
      </c>
      <c r="H175" s="57">
        <v>660</v>
      </c>
      <c r="I175" s="55">
        <v>45419</v>
      </c>
      <c r="J175" s="55">
        <v>45657</v>
      </c>
      <c r="K175" s="57">
        <v>660</v>
      </c>
    </row>
    <row r="176" spans="1:11" x14ac:dyDescent="0.2">
      <c r="A176" s="54" t="s">
        <v>660</v>
      </c>
      <c r="B176" s="55">
        <v>45433</v>
      </c>
      <c r="C176" s="97" t="s">
        <v>661</v>
      </c>
      <c r="D176" s="59" t="s">
        <v>633</v>
      </c>
      <c r="E176" s="53" t="s">
        <v>662</v>
      </c>
      <c r="F176" s="47" t="s">
        <v>115</v>
      </c>
      <c r="G176" s="56" t="s">
        <v>663</v>
      </c>
      <c r="H176" s="57">
        <v>300</v>
      </c>
      <c r="I176" s="55">
        <v>45433</v>
      </c>
      <c r="J176" s="55">
        <v>45657</v>
      </c>
      <c r="K176" s="57">
        <v>300</v>
      </c>
    </row>
    <row r="177" spans="1:11" ht="24" x14ac:dyDescent="0.2">
      <c r="A177" s="44" t="s">
        <v>664</v>
      </c>
      <c r="B177" s="62" t="s">
        <v>665</v>
      </c>
      <c r="C177" s="97" t="s">
        <v>666</v>
      </c>
      <c r="D177" s="59" t="s">
        <v>633</v>
      </c>
      <c r="E177" s="53" t="s">
        <v>638</v>
      </c>
      <c r="F177" s="47" t="s">
        <v>115</v>
      </c>
      <c r="G177" s="56" t="s">
        <v>639</v>
      </c>
      <c r="H177" s="57">
        <v>4950</v>
      </c>
      <c r="I177" s="55">
        <v>45441</v>
      </c>
      <c r="J177" s="55">
        <v>45655</v>
      </c>
      <c r="K177" s="57">
        <v>4950</v>
      </c>
    </row>
    <row r="178" spans="1:11" ht="24" x14ac:dyDescent="0.2">
      <c r="A178" s="87" t="s">
        <v>667</v>
      </c>
      <c r="B178" s="88">
        <v>45351</v>
      </c>
      <c r="C178" s="88" t="s">
        <v>668</v>
      </c>
      <c r="D178" s="89" t="s">
        <v>669</v>
      </c>
      <c r="E178" s="98" t="s">
        <v>670</v>
      </c>
      <c r="F178" s="92" t="s">
        <v>115</v>
      </c>
      <c r="G178" s="91" t="s">
        <v>671</v>
      </c>
      <c r="H178" s="93">
        <v>450</v>
      </c>
      <c r="I178" s="88"/>
      <c r="J178" s="88"/>
      <c r="K178" s="93">
        <v>450</v>
      </c>
    </row>
    <row r="179" spans="1:11" ht="24" x14ac:dyDescent="0.2">
      <c r="A179" s="44" t="s">
        <v>672</v>
      </c>
      <c r="B179" s="44" t="s">
        <v>200</v>
      </c>
      <c r="C179" s="44" t="s">
        <v>673</v>
      </c>
      <c r="D179" s="46" t="s">
        <v>669</v>
      </c>
      <c r="E179" s="79" t="s">
        <v>674</v>
      </c>
      <c r="F179" s="47" t="s">
        <v>115</v>
      </c>
      <c r="G179" s="48" t="s">
        <v>675</v>
      </c>
      <c r="H179" s="57">
        <v>19</v>
      </c>
      <c r="I179" s="45"/>
      <c r="K179" s="57">
        <v>19</v>
      </c>
    </row>
    <row r="180" spans="1:11" ht="24" x14ac:dyDescent="0.2">
      <c r="A180" s="84" t="s">
        <v>676</v>
      </c>
      <c r="B180" s="45">
        <v>45418</v>
      </c>
      <c r="C180" s="45" t="s">
        <v>677</v>
      </c>
      <c r="D180" s="46" t="s">
        <v>669</v>
      </c>
      <c r="E180" s="47" t="s">
        <v>678</v>
      </c>
      <c r="F180" s="47" t="s">
        <v>115</v>
      </c>
      <c r="G180" s="46" t="s">
        <v>679</v>
      </c>
      <c r="H180" s="57">
        <v>1500</v>
      </c>
      <c r="I180" s="45"/>
      <c r="J180" s="45"/>
      <c r="K180" s="57">
        <v>1500</v>
      </c>
    </row>
    <row r="181" spans="1:11" ht="36" x14ac:dyDescent="0.2">
      <c r="A181" s="65" t="s">
        <v>680</v>
      </c>
      <c r="B181" s="45">
        <v>45421</v>
      </c>
      <c r="C181" s="45" t="s">
        <v>681</v>
      </c>
      <c r="D181" s="46" t="s">
        <v>669</v>
      </c>
      <c r="E181" s="47" t="s">
        <v>682</v>
      </c>
      <c r="F181" s="47" t="s">
        <v>115</v>
      </c>
      <c r="G181" s="48" t="s">
        <v>683</v>
      </c>
      <c r="H181" s="57">
        <v>1500</v>
      </c>
      <c r="I181" s="45"/>
      <c r="J181" s="45"/>
      <c r="K181" s="57">
        <v>1500</v>
      </c>
    </row>
    <row r="182" spans="1:11" s="50" customFormat="1" ht="24" x14ac:dyDescent="0.2">
      <c r="A182" s="65" t="s">
        <v>684</v>
      </c>
      <c r="B182" s="45">
        <v>45429</v>
      </c>
      <c r="C182" s="45" t="s">
        <v>685</v>
      </c>
      <c r="D182" s="46" t="s">
        <v>669</v>
      </c>
      <c r="E182" s="47" t="s">
        <v>686</v>
      </c>
      <c r="F182" s="47" t="s">
        <v>115</v>
      </c>
      <c r="G182" s="48" t="s">
        <v>687</v>
      </c>
      <c r="H182" s="57">
        <v>2920</v>
      </c>
      <c r="I182" s="45"/>
      <c r="J182" s="45"/>
      <c r="K182" s="57">
        <v>2920</v>
      </c>
    </row>
    <row r="183" spans="1:11" ht="24" x14ac:dyDescent="0.2">
      <c r="A183" s="65" t="s">
        <v>688</v>
      </c>
      <c r="B183" s="45">
        <v>45429</v>
      </c>
      <c r="C183" s="94" t="s">
        <v>689</v>
      </c>
      <c r="D183" s="46" t="s">
        <v>669</v>
      </c>
      <c r="E183" s="47" t="s">
        <v>686</v>
      </c>
      <c r="F183" s="47" t="s">
        <v>115</v>
      </c>
      <c r="G183" s="48" t="s">
        <v>690</v>
      </c>
      <c r="H183" s="57">
        <v>1518.7</v>
      </c>
      <c r="I183" s="45"/>
      <c r="J183" s="45"/>
      <c r="K183" s="57">
        <v>1518.7</v>
      </c>
    </row>
    <row r="184" spans="1:11" ht="24" x14ac:dyDescent="0.2">
      <c r="A184" s="65" t="s">
        <v>691</v>
      </c>
      <c r="B184" s="45">
        <v>45429</v>
      </c>
      <c r="C184" s="94" t="s">
        <v>692</v>
      </c>
      <c r="D184" s="46" t="s">
        <v>669</v>
      </c>
      <c r="E184" s="47" t="s">
        <v>693</v>
      </c>
      <c r="F184" s="47" t="s">
        <v>115</v>
      </c>
      <c r="G184" s="48" t="s">
        <v>694</v>
      </c>
      <c r="H184" s="57">
        <v>54.54</v>
      </c>
      <c r="I184" s="45"/>
      <c r="J184" s="45"/>
      <c r="K184" s="57">
        <v>54.54</v>
      </c>
    </row>
    <row r="185" spans="1:11" ht="24" x14ac:dyDescent="0.2">
      <c r="A185" s="65" t="s">
        <v>695</v>
      </c>
      <c r="B185" s="45">
        <v>45429</v>
      </c>
      <c r="C185" s="94" t="s">
        <v>696</v>
      </c>
      <c r="D185" s="46" t="s">
        <v>669</v>
      </c>
      <c r="E185" s="76" t="s">
        <v>697</v>
      </c>
      <c r="F185" s="47" t="s">
        <v>115</v>
      </c>
      <c r="G185" s="48" t="s">
        <v>698</v>
      </c>
      <c r="H185" s="57">
        <v>5500</v>
      </c>
      <c r="I185" s="45"/>
      <c r="J185" s="45"/>
      <c r="K185" s="57">
        <v>5500</v>
      </c>
    </row>
    <row r="186" spans="1:11" ht="24" x14ac:dyDescent="0.2">
      <c r="A186" s="44" t="s">
        <v>699</v>
      </c>
      <c r="B186" s="45">
        <v>45432</v>
      </c>
      <c r="C186" s="94" t="s">
        <v>700</v>
      </c>
      <c r="D186" s="46" t="s">
        <v>669</v>
      </c>
      <c r="E186" s="47" t="s">
        <v>701</v>
      </c>
      <c r="F186" s="47" t="s">
        <v>115</v>
      </c>
      <c r="G186" s="46" t="s">
        <v>702</v>
      </c>
      <c r="H186" s="57">
        <v>2000</v>
      </c>
      <c r="I186" s="45"/>
      <c r="J186" s="45"/>
      <c r="K186" s="57">
        <v>2000</v>
      </c>
    </row>
    <row r="187" spans="1:11" ht="36" x14ac:dyDescent="0.2">
      <c r="A187" s="100" t="s">
        <v>703</v>
      </c>
      <c r="B187" s="88">
        <v>45327</v>
      </c>
      <c r="C187" s="88" t="s">
        <v>704</v>
      </c>
      <c r="D187" s="113" t="s">
        <v>705</v>
      </c>
      <c r="E187" s="92" t="s">
        <v>1040</v>
      </c>
      <c r="F187" s="92" t="s">
        <v>706</v>
      </c>
      <c r="G187" s="91" t="s">
        <v>707</v>
      </c>
      <c r="H187" s="93">
        <v>1000</v>
      </c>
      <c r="I187" s="88">
        <v>45327</v>
      </c>
      <c r="J187" s="88">
        <v>45473</v>
      </c>
      <c r="K187" s="93">
        <v>1000</v>
      </c>
    </row>
    <row r="188" spans="1:11" ht="36" x14ac:dyDescent="0.2">
      <c r="A188" s="44" t="s">
        <v>708</v>
      </c>
      <c r="B188" s="45">
        <v>45336</v>
      </c>
      <c r="C188" s="48" t="s">
        <v>709</v>
      </c>
      <c r="D188" s="101" t="s">
        <v>705</v>
      </c>
      <c r="E188" s="47" t="s">
        <v>1041</v>
      </c>
      <c r="F188" s="47" t="s">
        <v>706</v>
      </c>
      <c r="G188" s="48" t="s">
        <v>710</v>
      </c>
      <c r="H188" s="57">
        <v>4990</v>
      </c>
      <c r="I188" s="45">
        <v>45336</v>
      </c>
      <c r="J188" s="45">
        <v>45336</v>
      </c>
      <c r="K188" s="57">
        <v>4990</v>
      </c>
    </row>
    <row r="189" spans="1:11" ht="36" x14ac:dyDescent="0.2">
      <c r="A189" s="44" t="s">
        <v>711</v>
      </c>
      <c r="B189" s="45">
        <v>45336</v>
      </c>
      <c r="C189" s="48" t="s">
        <v>712</v>
      </c>
      <c r="D189" s="101" t="s">
        <v>705</v>
      </c>
      <c r="E189" s="47" t="s">
        <v>1042</v>
      </c>
      <c r="F189" s="47" t="s">
        <v>706</v>
      </c>
      <c r="G189" s="48" t="s">
        <v>713</v>
      </c>
      <c r="H189" s="57">
        <v>115</v>
      </c>
      <c r="I189" s="45">
        <v>45336</v>
      </c>
      <c r="J189" s="45">
        <v>45336</v>
      </c>
      <c r="K189" s="57">
        <v>115</v>
      </c>
    </row>
    <row r="190" spans="1:11" ht="36" x14ac:dyDescent="0.2">
      <c r="A190" s="44" t="s">
        <v>714</v>
      </c>
      <c r="B190" s="45">
        <v>45336</v>
      </c>
      <c r="C190" s="48" t="s">
        <v>715</v>
      </c>
      <c r="D190" s="101" t="s">
        <v>705</v>
      </c>
      <c r="E190" s="47" t="s">
        <v>1043</v>
      </c>
      <c r="F190" s="47" t="s">
        <v>706</v>
      </c>
      <c r="G190" s="48" t="s">
        <v>716</v>
      </c>
      <c r="H190" s="57">
        <v>4900</v>
      </c>
      <c r="I190" s="45">
        <v>45336</v>
      </c>
      <c r="J190" s="45">
        <v>45336</v>
      </c>
      <c r="K190" s="57">
        <v>4900</v>
      </c>
    </row>
    <row r="191" spans="1:11" ht="36" x14ac:dyDescent="0.2">
      <c r="A191" s="44" t="s">
        <v>717</v>
      </c>
      <c r="B191" s="45">
        <v>45336</v>
      </c>
      <c r="C191" s="48" t="s">
        <v>718</v>
      </c>
      <c r="D191" s="101" t="s">
        <v>705</v>
      </c>
      <c r="E191" s="53" t="s">
        <v>1044</v>
      </c>
      <c r="F191" s="47" t="s">
        <v>706</v>
      </c>
      <c r="G191" s="48" t="s">
        <v>719</v>
      </c>
      <c r="H191" s="57">
        <v>4900</v>
      </c>
      <c r="I191" s="45">
        <v>45336</v>
      </c>
      <c r="J191" s="45">
        <v>45336</v>
      </c>
      <c r="K191" s="57">
        <v>4900</v>
      </c>
    </row>
    <row r="192" spans="1:11" ht="36" x14ac:dyDescent="0.2">
      <c r="A192" s="99" t="s">
        <v>720</v>
      </c>
      <c r="B192" s="45">
        <v>45342</v>
      </c>
      <c r="C192" s="48" t="s">
        <v>721</v>
      </c>
      <c r="D192" s="101" t="s">
        <v>705</v>
      </c>
      <c r="E192" s="53" t="s">
        <v>1045</v>
      </c>
      <c r="F192" s="47" t="s">
        <v>706</v>
      </c>
      <c r="G192" s="48" t="s">
        <v>722</v>
      </c>
      <c r="H192" s="57">
        <v>808.61</v>
      </c>
      <c r="I192" s="45">
        <v>45342</v>
      </c>
      <c r="J192" s="45"/>
      <c r="K192" s="57">
        <v>808.61</v>
      </c>
    </row>
    <row r="193" spans="1:11" ht="36" x14ac:dyDescent="0.2">
      <c r="A193" s="44" t="s">
        <v>723</v>
      </c>
      <c r="B193" s="45">
        <v>45358</v>
      </c>
      <c r="C193" s="48" t="s">
        <v>724</v>
      </c>
      <c r="D193" s="101" t="s">
        <v>705</v>
      </c>
      <c r="E193" s="53" t="s">
        <v>1046</v>
      </c>
      <c r="F193" s="47" t="s">
        <v>706</v>
      </c>
      <c r="G193" s="48" t="s">
        <v>725</v>
      </c>
      <c r="H193" s="57">
        <v>4990</v>
      </c>
      <c r="I193" s="45">
        <v>45358</v>
      </c>
      <c r="J193" s="45">
        <v>45565</v>
      </c>
      <c r="K193" s="57">
        <v>4990</v>
      </c>
    </row>
    <row r="194" spans="1:11" ht="28.5" customHeight="1" x14ac:dyDescent="0.2">
      <c r="A194" s="44" t="s">
        <v>726</v>
      </c>
      <c r="B194" s="45">
        <v>45358</v>
      </c>
      <c r="C194" s="48" t="s">
        <v>727</v>
      </c>
      <c r="D194" s="101" t="s">
        <v>705</v>
      </c>
      <c r="E194" s="53" t="s">
        <v>1047</v>
      </c>
      <c r="F194" s="47" t="s">
        <v>706</v>
      </c>
      <c r="G194" s="48" t="s">
        <v>728</v>
      </c>
      <c r="H194" s="57">
        <v>4990</v>
      </c>
      <c r="I194" s="45">
        <v>45358</v>
      </c>
      <c r="J194" s="45">
        <v>45565</v>
      </c>
      <c r="K194" s="57">
        <v>4990</v>
      </c>
    </row>
    <row r="195" spans="1:11" ht="36" x14ac:dyDescent="0.2">
      <c r="A195" s="44" t="s">
        <v>729</v>
      </c>
      <c r="B195" s="45">
        <v>45358</v>
      </c>
      <c r="C195" s="48" t="s">
        <v>730</v>
      </c>
      <c r="D195" s="101" t="s">
        <v>705</v>
      </c>
      <c r="E195" s="47" t="s">
        <v>1048</v>
      </c>
      <c r="F195" s="47" t="s">
        <v>706</v>
      </c>
      <c r="G195" s="48" t="s">
        <v>731</v>
      </c>
      <c r="H195" s="57">
        <v>3000</v>
      </c>
      <c r="I195" s="45">
        <v>45358</v>
      </c>
      <c r="J195" s="45">
        <v>45838</v>
      </c>
      <c r="K195" s="57">
        <v>3000</v>
      </c>
    </row>
    <row r="196" spans="1:11" ht="36" x14ac:dyDescent="0.2">
      <c r="A196" s="44" t="s">
        <v>732</v>
      </c>
      <c r="B196" s="45">
        <v>45371</v>
      </c>
      <c r="C196" s="48" t="s">
        <v>37</v>
      </c>
      <c r="D196" s="101" t="s">
        <v>705</v>
      </c>
      <c r="E196" s="53" t="s">
        <v>1049</v>
      </c>
      <c r="F196" s="47" t="s">
        <v>706</v>
      </c>
      <c r="G196" s="48" t="s">
        <v>733</v>
      </c>
      <c r="H196" s="57">
        <v>1100</v>
      </c>
      <c r="I196" s="45">
        <v>45390</v>
      </c>
      <c r="J196" s="45">
        <v>45395</v>
      </c>
      <c r="K196" s="57">
        <v>1100</v>
      </c>
    </row>
    <row r="197" spans="1:11" ht="36" x14ac:dyDescent="0.2">
      <c r="A197" s="44" t="s">
        <v>734</v>
      </c>
      <c r="B197" s="45">
        <v>45392</v>
      </c>
      <c r="C197" s="48" t="s">
        <v>735</v>
      </c>
      <c r="D197" s="101" t="s">
        <v>705</v>
      </c>
      <c r="E197" s="53" t="s">
        <v>736</v>
      </c>
      <c r="F197" s="47" t="s">
        <v>706</v>
      </c>
      <c r="G197" s="48" t="s">
        <v>737</v>
      </c>
      <c r="H197" s="57">
        <v>3000</v>
      </c>
      <c r="I197" s="45">
        <v>45392</v>
      </c>
      <c r="J197" s="45">
        <v>46203</v>
      </c>
      <c r="K197" s="57">
        <v>3000</v>
      </c>
    </row>
    <row r="198" spans="1:11" ht="36" x14ac:dyDescent="0.2">
      <c r="A198" s="44" t="s">
        <v>738</v>
      </c>
      <c r="B198" s="45">
        <v>45419</v>
      </c>
      <c r="C198" s="48" t="s">
        <v>739</v>
      </c>
      <c r="D198" s="101" t="s">
        <v>705</v>
      </c>
      <c r="E198" s="47" t="s">
        <v>1050</v>
      </c>
      <c r="F198" s="47" t="s">
        <v>706</v>
      </c>
      <c r="G198" s="48" t="s">
        <v>740</v>
      </c>
      <c r="H198" s="57">
        <v>900</v>
      </c>
      <c r="I198" s="45">
        <v>45420</v>
      </c>
      <c r="J198" s="45">
        <v>45421</v>
      </c>
      <c r="K198" s="57">
        <v>900</v>
      </c>
    </row>
    <row r="199" spans="1:11" ht="36" x14ac:dyDescent="0.2">
      <c r="A199" s="44" t="s">
        <v>741</v>
      </c>
      <c r="B199" s="45">
        <v>45419</v>
      </c>
      <c r="C199" s="48" t="s">
        <v>742</v>
      </c>
      <c r="D199" s="101" t="s">
        <v>705</v>
      </c>
      <c r="E199" s="53" t="s">
        <v>1046</v>
      </c>
      <c r="F199" s="47" t="s">
        <v>706</v>
      </c>
      <c r="G199" s="48" t="s">
        <v>725</v>
      </c>
      <c r="H199" s="57">
        <v>4999</v>
      </c>
      <c r="I199" s="45">
        <v>45419</v>
      </c>
      <c r="J199" s="45">
        <v>45657</v>
      </c>
      <c r="K199" s="57">
        <v>4999</v>
      </c>
    </row>
    <row r="200" spans="1:11" ht="36" x14ac:dyDescent="0.2">
      <c r="A200" s="44" t="s">
        <v>743</v>
      </c>
      <c r="B200" s="45">
        <v>45419</v>
      </c>
      <c r="C200" s="48" t="s">
        <v>744</v>
      </c>
      <c r="D200" s="101" t="s">
        <v>705</v>
      </c>
      <c r="E200" s="53" t="s">
        <v>1051</v>
      </c>
      <c r="F200" s="47" t="s">
        <v>706</v>
      </c>
      <c r="G200" s="48" t="s">
        <v>745</v>
      </c>
      <c r="H200" s="57">
        <v>740</v>
      </c>
      <c r="I200" s="45">
        <v>45419</v>
      </c>
      <c r="J200" s="45"/>
      <c r="K200" s="57">
        <v>740</v>
      </c>
    </row>
    <row r="201" spans="1:11" ht="36" x14ac:dyDescent="0.2">
      <c r="A201" s="44" t="s">
        <v>746</v>
      </c>
      <c r="B201" s="45">
        <v>45419</v>
      </c>
      <c r="C201" s="48" t="s">
        <v>747</v>
      </c>
      <c r="D201" s="101" t="s">
        <v>705</v>
      </c>
      <c r="E201" s="53" t="s">
        <v>1052</v>
      </c>
      <c r="F201" s="47" t="s">
        <v>706</v>
      </c>
      <c r="G201" s="48" t="s">
        <v>748</v>
      </c>
      <c r="H201" s="57">
        <v>1755</v>
      </c>
      <c r="I201" s="45">
        <v>45419</v>
      </c>
      <c r="J201" s="45"/>
      <c r="K201" s="57">
        <v>1755</v>
      </c>
    </row>
    <row r="202" spans="1:11" ht="36" x14ac:dyDescent="0.2">
      <c r="A202" s="44" t="s">
        <v>749</v>
      </c>
      <c r="B202" s="45">
        <v>45429</v>
      </c>
      <c r="C202" s="48" t="s">
        <v>750</v>
      </c>
      <c r="D202" s="101" t="s">
        <v>705</v>
      </c>
      <c r="E202" s="53" t="s">
        <v>1045</v>
      </c>
      <c r="F202" s="47" t="s">
        <v>706</v>
      </c>
      <c r="G202" s="48" t="s">
        <v>722</v>
      </c>
      <c r="H202" s="57">
        <v>900</v>
      </c>
      <c r="I202" s="45">
        <v>45429</v>
      </c>
      <c r="J202" s="45"/>
      <c r="K202" s="57">
        <v>900</v>
      </c>
    </row>
    <row r="203" spans="1:11" ht="36" x14ac:dyDescent="0.2">
      <c r="A203" s="44" t="s">
        <v>751</v>
      </c>
      <c r="B203" s="45">
        <v>45433</v>
      </c>
      <c r="C203" s="48" t="s">
        <v>752</v>
      </c>
      <c r="D203" s="101" t="s">
        <v>705</v>
      </c>
      <c r="E203" s="53" t="s">
        <v>1053</v>
      </c>
      <c r="F203" s="47" t="s">
        <v>706</v>
      </c>
      <c r="G203" s="48" t="s">
        <v>753</v>
      </c>
      <c r="H203" s="57">
        <v>89</v>
      </c>
      <c r="I203" s="45">
        <v>45436</v>
      </c>
      <c r="J203" s="45">
        <v>45439</v>
      </c>
      <c r="K203" s="57">
        <v>89</v>
      </c>
    </row>
    <row r="204" spans="1:11" ht="24" x14ac:dyDescent="0.2">
      <c r="A204" s="87" t="s">
        <v>754</v>
      </c>
      <c r="B204" s="88">
        <v>45310</v>
      </c>
      <c r="C204" s="88" t="s">
        <v>755</v>
      </c>
      <c r="D204" s="89" t="s">
        <v>756</v>
      </c>
      <c r="E204" s="90" t="s">
        <v>757</v>
      </c>
      <c r="F204" s="92" t="s">
        <v>115</v>
      </c>
      <c r="G204" s="89" t="s">
        <v>758</v>
      </c>
      <c r="H204" s="93">
        <v>561</v>
      </c>
      <c r="I204" s="88">
        <v>45310</v>
      </c>
      <c r="J204" s="88">
        <v>45337</v>
      </c>
      <c r="K204" s="93">
        <v>561</v>
      </c>
    </row>
    <row r="205" spans="1:11" ht="24" x14ac:dyDescent="0.2">
      <c r="A205" s="44" t="s">
        <v>759</v>
      </c>
      <c r="B205" s="45">
        <v>45317</v>
      </c>
      <c r="C205" s="48" t="s">
        <v>760</v>
      </c>
      <c r="D205" s="46" t="s">
        <v>756</v>
      </c>
      <c r="E205" s="53" t="s">
        <v>761</v>
      </c>
      <c r="F205" s="47" t="s">
        <v>115</v>
      </c>
      <c r="G205" s="46" t="s">
        <v>762</v>
      </c>
      <c r="H205" s="57">
        <v>1500</v>
      </c>
      <c r="I205" s="45">
        <v>45317</v>
      </c>
      <c r="J205" s="45">
        <v>45657</v>
      </c>
      <c r="K205" s="57">
        <v>1500</v>
      </c>
    </row>
    <row r="206" spans="1:11" ht="24" x14ac:dyDescent="0.2">
      <c r="A206" s="84" t="s">
        <v>763</v>
      </c>
      <c r="B206" s="45">
        <v>45321</v>
      </c>
      <c r="C206" s="48" t="s">
        <v>764</v>
      </c>
      <c r="D206" s="46" t="s">
        <v>756</v>
      </c>
      <c r="E206" s="53" t="s">
        <v>761</v>
      </c>
      <c r="F206" s="47" t="s">
        <v>115</v>
      </c>
      <c r="G206" s="119" t="s">
        <v>375</v>
      </c>
      <c r="H206" s="57">
        <v>1000</v>
      </c>
      <c r="I206" s="45">
        <v>45321</v>
      </c>
      <c r="J206" s="45">
        <v>45657</v>
      </c>
      <c r="K206" s="57">
        <v>1000</v>
      </c>
    </row>
    <row r="207" spans="1:11" ht="48" x14ac:dyDescent="0.2">
      <c r="A207" s="65" t="s">
        <v>765</v>
      </c>
      <c r="B207" s="45">
        <v>45321</v>
      </c>
      <c r="C207" s="45" t="s">
        <v>766</v>
      </c>
      <c r="D207" s="46" t="s">
        <v>756</v>
      </c>
      <c r="E207" s="53" t="s">
        <v>767</v>
      </c>
      <c r="F207" s="47" t="s">
        <v>115</v>
      </c>
      <c r="G207" s="46" t="s">
        <v>768</v>
      </c>
      <c r="H207" s="57">
        <v>3100</v>
      </c>
      <c r="I207" s="45">
        <v>45327</v>
      </c>
      <c r="J207" s="45">
        <v>45331</v>
      </c>
      <c r="K207" s="57">
        <v>2818.18</v>
      </c>
    </row>
    <row r="208" spans="1:11" ht="24" x14ac:dyDescent="0.2">
      <c r="A208" s="65" t="s">
        <v>769</v>
      </c>
      <c r="B208" s="45">
        <v>45331</v>
      </c>
      <c r="C208" s="126" t="s">
        <v>770</v>
      </c>
      <c r="D208" s="46" t="s">
        <v>756</v>
      </c>
      <c r="E208" s="53" t="s">
        <v>757</v>
      </c>
      <c r="F208" s="47" t="s">
        <v>115</v>
      </c>
      <c r="G208" s="48" t="s">
        <v>771</v>
      </c>
      <c r="H208" s="57">
        <v>2045.45</v>
      </c>
      <c r="I208" s="45">
        <v>45331</v>
      </c>
      <c r="J208" s="45">
        <v>45367</v>
      </c>
      <c r="K208" s="57"/>
    </row>
    <row r="209" spans="1:11" ht="24" x14ac:dyDescent="0.2">
      <c r="A209" s="65" t="s">
        <v>772</v>
      </c>
      <c r="B209" s="45">
        <v>45341</v>
      </c>
      <c r="C209" s="127" t="s">
        <v>37</v>
      </c>
      <c r="D209" s="46" t="s">
        <v>756</v>
      </c>
      <c r="E209" s="81" t="s">
        <v>1054</v>
      </c>
      <c r="F209" s="47" t="s">
        <v>115</v>
      </c>
      <c r="G209" s="130" t="s">
        <v>1021</v>
      </c>
      <c r="H209" s="57">
        <v>68</v>
      </c>
      <c r="I209" s="45">
        <v>45341</v>
      </c>
      <c r="J209" s="45">
        <v>45341</v>
      </c>
      <c r="K209" s="57">
        <v>68</v>
      </c>
    </row>
    <row r="210" spans="1:11" x14ac:dyDescent="0.2">
      <c r="A210" s="65" t="s">
        <v>773</v>
      </c>
      <c r="B210" s="45" t="s">
        <v>774</v>
      </c>
      <c r="C210" s="128" t="s">
        <v>775</v>
      </c>
      <c r="D210" s="46" t="s">
        <v>756</v>
      </c>
      <c r="E210" s="47" t="s">
        <v>776</v>
      </c>
      <c r="F210" s="47" t="s">
        <v>115</v>
      </c>
      <c r="G210" s="48" t="s">
        <v>777</v>
      </c>
      <c r="H210" s="57">
        <v>274.39999999999998</v>
      </c>
      <c r="I210" s="45">
        <v>45355</v>
      </c>
      <c r="J210" s="45">
        <v>45355</v>
      </c>
      <c r="K210" s="57">
        <v>274.39999999999998</v>
      </c>
    </row>
    <row r="211" spans="1:11" ht="36" x14ac:dyDescent="0.2">
      <c r="A211" s="65" t="s">
        <v>778</v>
      </c>
      <c r="B211" s="45">
        <v>45357</v>
      </c>
      <c r="C211" s="129" t="s">
        <v>779</v>
      </c>
      <c r="D211" s="46" t="s">
        <v>756</v>
      </c>
      <c r="E211" s="81" t="s">
        <v>780</v>
      </c>
      <c r="F211" s="47" t="s">
        <v>115</v>
      </c>
      <c r="G211" s="48" t="s">
        <v>781</v>
      </c>
      <c r="H211" s="57">
        <v>1655</v>
      </c>
      <c r="I211" s="45">
        <v>45357</v>
      </c>
      <c r="J211" s="45">
        <v>45463</v>
      </c>
      <c r="K211" s="57">
        <v>1825</v>
      </c>
    </row>
    <row r="212" spans="1:11" ht="24" x14ac:dyDescent="0.2">
      <c r="A212" s="65" t="s">
        <v>782</v>
      </c>
      <c r="B212" s="45">
        <v>45365</v>
      </c>
      <c r="C212" s="46" t="s">
        <v>783</v>
      </c>
      <c r="D212" s="46" t="s">
        <v>756</v>
      </c>
      <c r="E212" s="53" t="s">
        <v>670</v>
      </c>
      <c r="F212" s="47" t="s">
        <v>115</v>
      </c>
      <c r="G212" s="118" t="s">
        <v>784</v>
      </c>
      <c r="H212" s="57">
        <v>605</v>
      </c>
      <c r="I212" s="45">
        <v>45404</v>
      </c>
      <c r="J212" s="45">
        <v>45404</v>
      </c>
      <c r="K212" s="57">
        <v>605</v>
      </c>
    </row>
    <row r="213" spans="1:11" ht="24" x14ac:dyDescent="0.2">
      <c r="A213" s="65" t="s">
        <v>785</v>
      </c>
      <c r="B213" s="45">
        <v>45387</v>
      </c>
      <c r="C213" s="46" t="s">
        <v>786</v>
      </c>
      <c r="D213" s="46" t="s">
        <v>756</v>
      </c>
      <c r="E213" s="53" t="s">
        <v>670</v>
      </c>
      <c r="F213" s="47" t="s">
        <v>115</v>
      </c>
      <c r="G213" s="49" t="s">
        <v>787</v>
      </c>
      <c r="H213" s="57">
        <v>681.82</v>
      </c>
      <c r="I213" s="45">
        <v>45401</v>
      </c>
      <c r="J213" s="45">
        <v>45401</v>
      </c>
      <c r="K213" s="57">
        <v>681.82</v>
      </c>
    </row>
    <row r="214" spans="1:11" ht="24" x14ac:dyDescent="0.2">
      <c r="A214" s="44" t="s">
        <v>788</v>
      </c>
      <c r="B214" s="45">
        <v>45391</v>
      </c>
      <c r="C214" s="46" t="s">
        <v>789</v>
      </c>
      <c r="D214" s="46" t="s">
        <v>756</v>
      </c>
      <c r="E214" s="53" t="s">
        <v>761</v>
      </c>
      <c r="F214" s="47" t="s">
        <v>115</v>
      </c>
      <c r="G214" s="118" t="s">
        <v>790</v>
      </c>
      <c r="H214" s="57">
        <v>1240</v>
      </c>
      <c r="I214" s="45">
        <v>45391</v>
      </c>
      <c r="J214" s="45"/>
      <c r="K214" s="57">
        <v>1240</v>
      </c>
    </row>
    <row r="215" spans="1:11" ht="24" x14ac:dyDescent="0.2">
      <c r="A215" s="45" t="s">
        <v>791</v>
      </c>
      <c r="B215" s="45">
        <v>45401</v>
      </c>
      <c r="C215" s="46" t="s">
        <v>792</v>
      </c>
      <c r="D215" s="46" t="s">
        <v>756</v>
      </c>
      <c r="E215" s="53" t="s">
        <v>793</v>
      </c>
      <c r="F215" s="47" t="s">
        <v>115</v>
      </c>
      <c r="G215" s="118" t="s">
        <v>794</v>
      </c>
      <c r="H215" s="57">
        <v>400</v>
      </c>
      <c r="I215" s="45">
        <v>45411</v>
      </c>
      <c r="J215" s="45">
        <v>45411</v>
      </c>
      <c r="K215" s="57">
        <v>400</v>
      </c>
    </row>
    <row r="216" spans="1:11" ht="24" x14ac:dyDescent="0.2">
      <c r="A216" s="45" t="s">
        <v>795</v>
      </c>
      <c r="B216" s="45">
        <v>45411</v>
      </c>
      <c r="C216" s="46" t="s">
        <v>796</v>
      </c>
      <c r="D216" s="46" t="s">
        <v>756</v>
      </c>
      <c r="E216" s="53" t="s">
        <v>797</v>
      </c>
      <c r="F216" s="47" t="s">
        <v>115</v>
      </c>
      <c r="G216" s="46" t="s">
        <v>798</v>
      </c>
      <c r="H216" s="57">
        <v>1200</v>
      </c>
      <c r="I216" s="45">
        <v>45411</v>
      </c>
      <c r="J216" s="45">
        <v>45411</v>
      </c>
      <c r="K216" s="57">
        <v>1200</v>
      </c>
    </row>
    <row r="217" spans="1:11" ht="24" x14ac:dyDescent="0.2">
      <c r="A217" s="45" t="s">
        <v>799</v>
      </c>
      <c r="B217" s="45">
        <v>45411</v>
      </c>
      <c r="C217" s="46" t="s">
        <v>800</v>
      </c>
      <c r="D217" s="46" t="s">
        <v>756</v>
      </c>
      <c r="E217" s="53" t="s">
        <v>801</v>
      </c>
      <c r="F217" s="47" t="s">
        <v>115</v>
      </c>
      <c r="G217" s="119" t="s">
        <v>802</v>
      </c>
      <c r="H217" s="57">
        <v>200</v>
      </c>
      <c r="I217" s="45">
        <v>45411</v>
      </c>
      <c r="J217" s="45">
        <v>45411</v>
      </c>
      <c r="K217" s="57">
        <v>200</v>
      </c>
    </row>
    <row r="218" spans="1:11" ht="24" x14ac:dyDescent="0.2">
      <c r="A218" s="45" t="s">
        <v>803</v>
      </c>
      <c r="B218" s="45">
        <v>45419</v>
      </c>
      <c r="C218" s="46" t="s">
        <v>804</v>
      </c>
      <c r="D218" s="46" t="s">
        <v>756</v>
      </c>
      <c r="E218" s="53" t="s">
        <v>670</v>
      </c>
      <c r="F218" s="47" t="s">
        <v>115</v>
      </c>
      <c r="G218" s="49" t="s">
        <v>805</v>
      </c>
      <c r="H218" s="57">
        <v>490.91</v>
      </c>
      <c r="I218" s="45">
        <v>45420</v>
      </c>
      <c r="J218" s="45">
        <v>45420</v>
      </c>
      <c r="K218" s="57">
        <v>490.91</v>
      </c>
    </row>
    <row r="219" spans="1:11" ht="24" x14ac:dyDescent="0.2">
      <c r="A219" s="45" t="s">
        <v>806</v>
      </c>
      <c r="B219" s="45">
        <v>45427</v>
      </c>
      <c r="C219" s="46" t="s">
        <v>807</v>
      </c>
      <c r="D219" s="46" t="s">
        <v>756</v>
      </c>
      <c r="E219" s="53" t="s">
        <v>808</v>
      </c>
      <c r="F219" s="47" t="s">
        <v>115</v>
      </c>
      <c r="G219" s="49" t="s">
        <v>809</v>
      </c>
      <c r="H219" s="57">
        <v>2985.37</v>
      </c>
      <c r="I219" s="45">
        <v>45427</v>
      </c>
      <c r="J219" s="45">
        <v>45428</v>
      </c>
      <c r="K219" s="57">
        <v>2985.37</v>
      </c>
    </row>
    <row r="220" spans="1:11" ht="24" x14ac:dyDescent="0.2">
      <c r="A220" s="45" t="s">
        <v>810</v>
      </c>
      <c r="B220" s="45">
        <v>45433</v>
      </c>
      <c r="C220" s="46" t="s">
        <v>811</v>
      </c>
      <c r="D220" s="46" t="s">
        <v>756</v>
      </c>
      <c r="E220" s="53" t="s">
        <v>812</v>
      </c>
      <c r="F220" s="47" t="s">
        <v>115</v>
      </c>
      <c r="G220" s="118" t="s">
        <v>813</v>
      </c>
      <c r="H220" s="57">
        <v>500</v>
      </c>
      <c r="I220" s="45">
        <v>45434</v>
      </c>
      <c r="J220" s="45">
        <v>45434</v>
      </c>
      <c r="K220" s="57">
        <v>500</v>
      </c>
    </row>
    <row r="221" spans="1:11" ht="24" x14ac:dyDescent="0.2">
      <c r="A221" s="45" t="s">
        <v>814</v>
      </c>
      <c r="B221" s="45">
        <v>45449</v>
      </c>
      <c r="C221" s="46" t="s">
        <v>815</v>
      </c>
      <c r="D221" s="46" t="s">
        <v>756</v>
      </c>
      <c r="E221" s="53" t="s">
        <v>816</v>
      </c>
      <c r="F221" s="47" t="s">
        <v>115</v>
      </c>
      <c r="G221" s="49" t="s">
        <v>817</v>
      </c>
      <c r="H221" s="57">
        <v>469.35</v>
      </c>
      <c r="I221" s="45">
        <v>45449</v>
      </c>
      <c r="J221" s="45">
        <v>45449</v>
      </c>
      <c r="K221" s="57">
        <v>469.35</v>
      </c>
    </row>
    <row r="222" spans="1:11" ht="24" x14ac:dyDescent="0.2">
      <c r="A222" s="114" t="s">
        <v>818</v>
      </c>
      <c r="B222" s="88">
        <v>45341</v>
      </c>
      <c r="C222" s="115" t="s">
        <v>819</v>
      </c>
      <c r="D222" s="89" t="s">
        <v>820</v>
      </c>
      <c r="E222" s="89" t="s">
        <v>821</v>
      </c>
      <c r="F222" s="89" t="s">
        <v>115</v>
      </c>
      <c r="G222" s="91" t="s">
        <v>822</v>
      </c>
      <c r="H222" s="93">
        <v>118.94</v>
      </c>
      <c r="I222" s="88">
        <v>45341</v>
      </c>
      <c r="J222" s="88">
        <v>45350</v>
      </c>
      <c r="K222" s="93">
        <v>118.94</v>
      </c>
    </row>
    <row r="223" spans="1:11" ht="24" x14ac:dyDescent="0.2">
      <c r="A223" s="103" t="s">
        <v>823</v>
      </c>
      <c r="B223" s="45">
        <v>45343</v>
      </c>
      <c r="C223" s="116" t="s">
        <v>824</v>
      </c>
      <c r="D223" s="46" t="s">
        <v>820</v>
      </c>
      <c r="E223" s="46" t="s">
        <v>825</v>
      </c>
      <c r="F223" s="46" t="s">
        <v>115</v>
      </c>
      <c r="G223" s="48" t="s">
        <v>826</v>
      </c>
      <c r="H223" s="57">
        <v>450</v>
      </c>
      <c r="I223" s="45">
        <v>45341</v>
      </c>
      <c r="J223" s="45">
        <v>44991</v>
      </c>
      <c r="K223" s="57">
        <v>450</v>
      </c>
    </row>
    <row r="224" spans="1:11" ht="24" x14ac:dyDescent="0.2">
      <c r="A224" s="103" t="s">
        <v>827</v>
      </c>
      <c r="B224" s="45">
        <v>45348</v>
      </c>
      <c r="C224" s="116" t="s">
        <v>828</v>
      </c>
      <c r="D224" s="46" t="s">
        <v>820</v>
      </c>
      <c r="E224" s="46" t="s">
        <v>825</v>
      </c>
      <c r="F224" s="46" t="s">
        <v>115</v>
      </c>
      <c r="G224" s="48" t="s">
        <v>829</v>
      </c>
      <c r="H224" s="57">
        <v>4000</v>
      </c>
      <c r="I224" s="45">
        <v>45418</v>
      </c>
      <c r="J224" s="45">
        <v>45473</v>
      </c>
      <c r="K224" s="57" t="s">
        <v>830</v>
      </c>
    </row>
    <row r="225" spans="1:11" ht="24" x14ac:dyDescent="0.2">
      <c r="A225" s="103" t="s">
        <v>831</v>
      </c>
      <c r="B225" s="45">
        <v>45377</v>
      </c>
      <c r="C225" s="116" t="s">
        <v>832</v>
      </c>
      <c r="D225" s="46" t="s">
        <v>820</v>
      </c>
      <c r="E225" s="46" t="s">
        <v>833</v>
      </c>
      <c r="F225" s="46" t="s">
        <v>115</v>
      </c>
      <c r="G225" s="48" t="s">
        <v>834</v>
      </c>
      <c r="H225" s="57">
        <v>452.2</v>
      </c>
      <c r="I225" s="45">
        <v>45377</v>
      </c>
      <c r="J225" s="45">
        <v>45386</v>
      </c>
      <c r="K225" s="57">
        <v>452.2</v>
      </c>
    </row>
    <row r="226" spans="1:11" ht="24" x14ac:dyDescent="0.2">
      <c r="A226" s="103" t="s">
        <v>835</v>
      </c>
      <c r="B226" s="45">
        <v>45377</v>
      </c>
      <c r="C226" s="116" t="s">
        <v>836</v>
      </c>
      <c r="D226" s="46" t="s">
        <v>820</v>
      </c>
      <c r="E226" s="53" t="s">
        <v>837</v>
      </c>
      <c r="F226" s="46" t="s">
        <v>115</v>
      </c>
      <c r="G226" s="48" t="s">
        <v>838</v>
      </c>
      <c r="H226" s="57">
        <v>3423.9</v>
      </c>
      <c r="I226" s="45">
        <v>45377</v>
      </c>
      <c r="J226" s="45">
        <v>45392</v>
      </c>
      <c r="K226" s="57">
        <v>3423.9</v>
      </c>
    </row>
    <row r="227" spans="1:11" ht="24" x14ac:dyDescent="0.2">
      <c r="A227" s="103" t="s">
        <v>839</v>
      </c>
      <c r="B227" s="45">
        <v>45392</v>
      </c>
      <c r="C227" s="116" t="s">
        <v>840</v>
      </c>
      <c r="D227" s="46" t="s">
        <v>820</v>
      </c>
      <c r="E227" s="46" t="s">
        <v>841</v>
      </c>
      <c r="F227" s="46" t="s">
        <v>115</v>
      </c>
      <c r="G227" s="46" t="s">
        <v>842</v>
      </c>
      <c r="H227" s="57">
        <v>420</v>
      </c>
      <c r="I227" s="45">
        <v>45392</v>
      </c>
      <c r="J227" s="45">
        <v>45394</v>
      </c>
      <c r="K227" s="57">
        <v>420</v>
      </c>
    </row>
    <row r="228" spans="1:11" ht="24" x14ac:dyDescent="0.2">
      <c r="A228" s="103" t="s">
        <v>843</v>
      </c>
      <c r="B228" s="45">
        <v>45399</v>
      </c>
      <c r="C228" s="116" t="s">
        <v>844</v>
      </c>
      <c r="D228" s="46" t="s">
        <v>820</v>
      </c>
      <c r="E228" s="46" t="s">
        <v>845</v>
      </c>
      <c r="F228" s="46" t="s">
        <v>115</v>
      </c>
      <c r="G228" s="48" t="s">
        <v>846</v>
      </c>
      <c r="H228" s="57">
        <v>1388.77</v>
      </c>
      <c r="I228" s="45">
        <v>45399</v>
      </c>
      <c r="J228" s="45">
        <v>45415</v>
      </c>
      <c r="K228" s="57">
        <v>1388.77</v>
      </c>
    </row>
    <row r="229" spans="1:11" s="50" customFormat="1" ht="24" x14ac:dyDescent="0.2">
      <c r="A229" s="103" t="s">
        <v>847</v>
      </c>
      <c r="B229" s="45">
        <v>45427</v>
      </c>
      <c r="C229" s="116" t="s">
        <v>848</v>
      </c>
      <c r="D229" s="46" t="s">
        <v>820</v>
      </c>
      <c r="E229" s="46" t="s">
        <v>833</v>
      </c>
      <c r="F229" s="46" t="s">
        <v>115</v>
      </c>
      <c r="G229" s="48" t="s">
        <v>849</v>
      </c>
      <c r="H229" s="57">
        <v>116.5</v>
      </c>
      <c r="I229" s="45">
        <v>45427</v>
      </c>
      <c r="J229" s="45">
        <v>45442</v>
      </c>
      <c r="K229" s="57">
        <v>116.5</v>
      </c>
    </row>
    <row r="230" spans="1:11" ht="24" x14ac:dyDescent="0.2">
      <c r="A230" s="117" t="s">
        <v>850</v>
      </c>
      <c r="B230" s="45">
        <v>45428</v>
      </c>
      <c r="C230" s="116" t="s">
        <v>851</v>
      </c>
      <c r="D230" s="46" t="s">
        <v>820</v>
      </c>
      <c r="E230" s="46" t="s">
        <v>852</v>
      </c>
      <c r="F230" s="46" t="s">
        <v>115</v>
      </c>
      <c r="G230" s="48" t="s">
        <v>853</v>
      </c>
      <c r="H230" s="57">
        <v>2500</v>
      </c>
      <c r="I230" s="45">
        <v>45413</v>
      </c>
      <c r="J230" s="45">
        <v>46142</v>
      </c>
      <c r="K230" s="57">
        <v>2500</v>
      </c>
    </row>
    <row r="231" spans="1:11" ht="24" x14ac:dyDescent="0.2">
      <c r="A231" s="87" t="s">
        <v>854</v>
      </c>
      <c r="B231" s="88">
        <v>45321</v>
      </c>
      <c r="C231" s="91" t="s">
        <v>855</v>
      </c>
      <c r="D231" s="89" t="s">
        <v>856</v>
      </c>
      <c r="E231" s="90" t="s">
        <v>857</v>
      </c>
      <c r="F231" s="92" t="s">
        <v>858</v>
      </c>
      <c r="G231" s="91" t="s">
        <v>859</v>
      </c>
      <c r="H231" s="93">
        <v>740</v>
      </c>
      <c r="I231" s="88">
        <v>45326</v>
      </c>
      <c r="J231" s="88">
        <v>45326</v>
      </c>
      <c r="K231" s="93">
        <v>740</v>
      </c>
    </row>
    <row r="232" spans="1:11" s="50" customFormat="1" ht="24" x14ac:dyDescent="0.2">
      <c r="A232" s="44" t="s">
        <v>860</v>
      </c>
      <c r="B232" s="45">
        <v>45342</v>
      </c>
      <c r="C232" s="48" t="s">
        <v>861</v>
      </c>
      <c r="D232" s="46" t="s">
        <v>856</v>
      </c>
      <c r="E232" s="53" t="s">
        <v>862</v>
      </c>
      <c r="F232" s="47" t="s">
        <v>858</v>
      </c>
      <c r="G232" s="48" t="s">
        <v>863</v>
      </c>
      <c r="H232" s="57">
        <v>826.57</v>
      </c>
      <c r="I232" s="45">
        <v>45341</v>
      </c>
      <c r="J232" s="45">
        <v>45350</v>
      </c>
      <c r="K232" s="57">
        <v>826.57</v>
      </c>
    </row>
    <row r="233" spans="1:11" s="50" customFormat="1" ht="24" x14ac:dyDescent="0.2">
      <c r="A233" s="44" t="s">
        <v>864</v>
      </c>
      <c r="B233" s="45">
        <v>45342</v>
      </c>
      <c r="C233" s="48" t="s">
        <v>865</v>
      </c>
      <c r="D233" s="46" t="s">
        <v>856</v>
      </c>
      <c r="E233" s="53" t="s">
        <v>866</v>
      </c>
      <c r="F233" s="47" t="s">
        <v>858</v>
      </c>
      <c r="G233" s="48" t="s">
        <v>867</v>
      </c>
      <c r="H233" s="57">
        <v>1050</v>
      </c>
      <c r="I233" s="45">
        <v>45352</v>
      </c>
      <c r="J233" s="45">
        <v>45370</v>
      </c>
      <c r="K233" s="57">
        <v>1050</v>
      </c>
    </row>
    <row r="234" spans="1:11" ht="24" x14ac:dyDescent="0.2">
      <c r="A234" s="44" t="s">
        <v>868</v>
      </c>
      <c r="B234" s="45">
        <v>45342</v>
      </c>
      <c r="C234" s="48" t="s">
        <v>869</v>
      </c>
      <c r="D234" s="46" t="s">
        <v>856</v>
      </c>
      <c r="E234" s="53" t="s">
        <v>870</v>
      </c>
      <c r="F234" s="47" t="s">
        <v>858</v>
      </c>
      <c r="G234" s="48" t="s">
        <v>871</v>
      </c>
      <c r="H234" s="57">
        <v>305.48</v>
      </c>
      <c r="I234" s="45">
        <v>45345</v>
      </c>
      <c r="J234" s="45">
        <v>45351</v>
      </c>
      <c r="K234" s="57">
        <v>305.48</v>
      </c>
    </row>
    <row r="235" spans="1:11" ht="24" x14ac:dyDescent="0.2">
      <c r="A235" s="44" t="s">
        <v>872</v>
      </c>
      <c r="B235" s="45">
        <v>45357</v>
      </c>
      <c r="C235" s="48" t="s">
        <v>873</v>
      </c>
      <c r="D235" s="46" t="s">
        <v>856</v>
      </c>
      <c r="E235" s="53" t="s">
        <v>874</v>
      </c>
      <c r="F235" s="47" t="s">
        <v>858</v>
      </c>
      <c r="G235" s="48" t="s">
        <v>859</v>
      </c>
      <c r="H235" s="57">
        <v>820</v>
      </c>
      <c r="I235" s="45">
        <v>45365</v>
      </c>
      <c r="J235" s="45">
        <v>45377</v>
      </c>
      <c r="K235" s="57">
        <v>820</v>
      </c>
    </row>
    <row r="236" spans="1:11" ht="24" x14ac:dyDescent="0.2">
      <c r="A236" s="44" t="s">
        <v>875</v>
      </c>
      <c r="B236" s="45">
        <v>45357</v>
      </c>
      <c r="C236" s="48" t="s">
        <v>876</v>
      </c>
      <c r="D236" s="46" t="s">
        <v>856</v>
      </c>
      <c r="E236" s="53" t="s">
        <v>877</v>
      </c>
      <c r="F236" s="47" t="s">
        <v>858</v>
      </c>
      <c r="G236" s="48" t="s">
        <v>878</v>
      </c>
      <c r="H236" s="57">
        <v>235.79</v>
      </c>
      <c r="I236" s="45">
        <v>45363</v>
      </c>
      <c r="J236" s="45">
        <v>45363</v>
      </c>
      <c r="K236" s="57">
        <v>235.79</v>
      </c>
    </row>
    <row r="237" spans="1:11" ht="24" x14ac:dyDescent="0.2">
      <c r="A237" s="44" t="s">
        <v>879</v>
      </c>
      <c r="B237" s="45">
        <v>45369</v>
      </c>
      <c r="C237" s="48" t="s">
        <v>880</v>
      </c>
      <c r="D237" s="46" t="s">
        <v>856</v>
      </c>
      <c r="E237" s="53" t="s">
        <v>881</v>
      </c>
      <c r="F237" s="47" t="s">
        <v>858</v>
      </c>
      <c r="G237" s="48" t="s">
        <v>882</v>
      </c>
      <c r="H237" s="57">
        <v>2040.2</v>
      </c>
      <c r="I237" s="45">
        <v>45371</v>
      </c>
      <c r="J237" s="45">
        <v>45398</v>
      </c>
      <c r="K237" s="57">
        <v>2040.2</v>
      </c>
    </row>
    <row r="238" spans="1:11" ht="24" x14ac:dyDescent="0.2">
      <c r="A238" s="44" t="s">
        <v>883</v>
      </c>
      <c r="B238" s="45">
        <v>45373</v>
      </c>
      <c r="C238" s="48" t="s">
        <v>884</v>
      </c>
      <c r="D238" s="46" t="s">
        <v>856</v>
      </c>
      <c r="E238" s="53" t="s">
        <v>885</v>
      </c>
      <c r="F238" s="47" t="s">
        <v>115</v>
      </c>
      <c r="G238" s="48" t="s">
        <v>867</v>
      </c>
      <c r="H238" s="57">
        <v>1050</v>
      </c>
      <c r="I238" s="45">
        <v>45402</v>
      </c>
      <c r="J238" s="45">
        <v>45404</v>
      </c>
      <c r="K238" s="57">
        <v>1050</v>
      </c>
    </row>
    <row r="239" spans="1:11" ht="24" x14ac:dyDescent="0.2">
      <c r="A239" s="44" t="s">
        <v>886</v>
      </c>
      <c r="B239" s="45">
        <v>45377</v>
      </c>
      <c r="C239" s="48" t="s">
        <v>887</v>
      </c>
      <c r="D239" s="46" t="s">
        <v>856</v>
      </c>
      <c r="E239" s="53" t="s">
        <v>888</v>
      </c>
      <c r="F239" s="47" t="s">
        <v>115</v>
      </c>
      <c r="G239" s="48" t="s">
        <v>859</v>
      </c>
      <c r="H239" s="57">
        <v>2920</v>
      </c>
      <c r="I239" s="45">
        <v>45406</v>
      </c>
      <c r="J239" s="45">
        <v>45420</v>
      </c>
      <c r="K239" s="57">
        <v>2920</v>
      </c>
    </row>
    <row r="240" spans="1:11" ht="24" x14ac:dyDescent="0.2">
      <c r="A240" s="44" t="s">
        <v>889</v>
      </c>
      <c r="B240" s="45">
        <v>45385</v>
      </c>
      <c r="C240" s="48" t="s">
        <v>890</v>
      </c>
      <c r="D240" s="46" t="s">
        <v>856</v>
      </c>
      <c r="E240" s="53" t="s">
        <v>891</v>
      </c>
      <c r="F240" s="47" t="s">
        <v>115</v>
      </c>
      <c r="G240" s="48" t="s">
        <v>878</v>
      </c>
      <c r="H240" s="57">
        <v>601.49</v>
      </c>
      <c r="I240" s="45">
        <v>45385</v>
      </c>
      <c r="J240" s="45">
        <v>45397</v>
      </c>
      <c r="K240" s="57">
        <v>601.49</v>
      </c>
    </row>
    <row r="241" spans="1:11" ht="24" x14ac:dyDescent="0.2">
      <c r="A241" s="44" t="s">
        <v>892</v>
      </c>
      <c r="B241" s="45">
        <v>45390</v>
      </c>
      <c r="C241" s="48" t="s">
        <v>893</v>
      </c>
      <c r="D241" s="46" t="s">
        <v>856</v>
      </c>
      <c r="E241" s="53" t="s">
        <v>894</v>
      </c>
      <c r="F241" s="47" t="s">
        <v>115</v>
      </c>
      <c r="G241" s="48" t="s">
        <v>895</v>
      </c>
      <c r="H241" s="57">
        <v>689.08</v>
      </c>
      <c r="I241" s="45">
        <v>45390</v>
      </c>
      <c r="J241" s="45">
        <v>45411</v>
      </c>
      <c r="K241" s="57">
        <v>689.08</v>
      </c>
    </row>
    <row r="242" spans="1:11" ht="24" x14ac:dyDescent="0.2">
      <c r="A242" s="44" t="s">
        <v>896</v>
      </c>
      <c r="B242" s="45">
        <v>45391</v>
      </c>
      <c r="C242" s="48" t="s">
        <v>897</v>
      </c>
      <c r="D242" s="46" t="s">
        <v>856</v>
      </c>
      <c r="E242" s="53" t="s">
        <v>898</v>
      </c>
      <c r="F242" s="46" t="s">
        <v>115</v>
      </c>
      <c r="G242" s="48" t="s">
        <v>899</v>
      </c>
      <c r="H242" s="57">
        <v>635.97</v>
      </c>
      <c r="I242" s="45">
        <v>45391</v>
      </c>
      <c r="J242" s="45">
        <v>45404</v>
      </c>
      <c r="K242" s="57">
        <v>635.97</v>
      </c>
    </row>
    <row r="243" spans="1:11" ht="24" x14ac:dyDescent="0.2">
      <c r="A243" s="44" t="s">
        <v>900</v>
      </c>
      <c r="B243" s="45">
        <v>45391</v>
      </c>
      <c r="C243" s="48" t="s">
        <v>901</v>
      </c>
      <c r="D243" s="46" t="s">
        <v>856</v>
      </c>
      <c r="E243" s="53" t="s">
        <v>902</v>
      </c>
      <c r="F243" s="46" t="s">
        <v>115</v>
      </c>
      <c r="G243" s="48" t="s">
        <v>903</v>
      </c>
      <c r="H243" s="57">
        <v>320</v>
      </c>
      <c r="I243" s="45">
        <v>45391</v>
      </c>
      <c r="J243" s="45">
        <v>45406</v>
      </c>
      <c r="K243" s="57">
        <v>320</v>
      </c>
    </row>
    <row r="244" spans="1:11" ht="24" x14ac:dyDescent="0.2">
      <c r="A244" s="44" t="s">
        <v>904</v>
      </c>
      <c r="B244" s="45">
        <v>45420</v>
      </c>
      <c r="C244" s="48" t="s">
        <v>905</v>
      </c>
      <c r="D244" s="46" t="s">
        <v>856</v>
      </c>
      <c r="E244" s="53" t="s">
        <v>906</v>
      </c>
      <c r="F244" s="46" t="s">
        <v>115</v>
      </c>
      <c r="G244" s="48" t="s">
        <v>907</v>
      </c>
      <c r="H244" s="57">
        <v>2880</v>
      </c>
      <c r="I244" s="45">
        <v>45427</v>
      </c>
      <c r="J244" s="45">
        <v>45473</v>
      </c>
      <c r="K244" s="57">
        <v>2880</v>
      </c>
    </row>
    <row r="245" spans="1:11" s="50" customFormat="1" ht="37.5" customHeight="1" x14ac:dyDescent="0.2">
      <c r="A245" s="44" t="s">
        <v>908</v>
      </c>
      <c r="B245" s="45">
        <v>45427</v>
      </c>
      <c r="C245" s="48" t="s">
        <v>909</v>
      </c>
      <c r="D245" s="46" t="s">
        <v>856</v>
      </c>
      <c r="E245" s="53" t="s">
        <v>910</v>
      </c>
      <c r="F245" s="46" t="s">
        <v>115</v>
      </c>
      <c r="G245" s="48" t="s">
        <v>911</v>
      </c>
      <c r="H245" s="57">
        <v>320</v>
      </c>
      <c r="I245" s="45">
        <v>45427</v>
      </c>
      <c r="J245" s="45">
        <v>45535</v>
      </c>
      <c r="K245" s="57">
        <v>320</v>
      </c>
    </row>
    <row r="246" spans="1:11" ht="24" x14ac:dyDescent="0.2">
      <c r="A246" s="44" t="s">
        <v>912</v>
      </c>
      <c r="B246" s="45">
        <v>45434</v>
      </c>
      <c r="C246" s="48" t="s">
        <v>913</v>
      </c>
      <c r="D246" s="46" t="s">
        <v>856</v>
      </c>
      <c r="E246" s="53" t="s">
        <v>914</v>
      </c>
      <c r="F246" s="46" t="s">
        <v>115</v>
      </c>
      <c r="G246" s="48" t="s">
        <v>878</v>
      </c>
      <c r="H246" s="57">
        <v>166.57</v>
      </c>
      <c r="I246" s="45">
        <v>45439</v>
      </c>
      <c r="J246" s="45">
        <v>45446</v>
      </c>
      <c r="K246" s="57">
        <v>166.57</v>
      </c>
    </row>
    <row r="247" spans="1:11" ht="24" x14ac:dyDescent="0.2">
      <c r="A247" s="44" t="s">
        <v>915</v>
      </c>
      <c r="B247" s="45">
        <v>45447</v>
      </c>
      <c r="C247" s="48" t="s">
        <v>916</v>
      </c>
      <c r="D247" s="46" t="s">
        <v>856</v>
      </c>
      <c r="E247" s="53" t="s">
        <v>917</v>
      </c>
      <c r="F247" s="46" t="s">
        <v>115</v>
      </c>
      <c r="G247" s="48" t="s">
        <v>918</v>
      </c>
      <c r="H247" s="57">
        <v>750</v>
      </c>
      <c r="I247" s="45">
        <v>45454</v>
      </c>
      <c r="J247" s="45">
        <v>45454</v>
      </c>
      <c r="K247" s="57">
        <v>212.9</v>
      </c>
    </row>
    <row r="248" spans="1:11" ht="24" x14ac:dyDescent="0.2">
      <c r="A248" s="106" t="s">
        <v>919</v>
      </c>
      <c r="B248" s="88">
        <v>45311</v>
      </c>
      <c r="C248" s="88" t="s">
        <v>920</v>
      </c>
      <c r="D248" s="89" t="s">
        <v>921</v>
      </c>
      <c r="E248" s="92" t="s">
        <v>1055</v>
      </c>
      <c r="F248" s="89" t="s">
        <v>922</v>
      </c>
      <c r="G248" s="107" t="s">
        <v>923</v>
      </c>
      <c r="H248" s="93">
        <v>1240</v>
      </c>
      <c r="I248" s="88">
        <v>45311</v>
      </c>
      <c r="J248" s="88">
        <v>45657</v>
      </c>
      <c r="K248" s="93">
        <v>1240</v>
      </c>
    </row>
    <row r="249" spans="1:11" ht="24" x14ac:dyDescent="0.2">
      <c r="A249" s="99" t="s">
        <v>924</v>
      </c>
      <c r="B249" s="45">
        <v>45311</v>
      </c>
      <c r="C249" s="45" t="s">
        <v>925</v>
      </c>
      <c r="D249" s="46" t="s">
        <v>921</v>
      </c>
      <c r="E249" s="47" t="s">
        <v>1055</v>
      </c>
      <c r="F249" s="46" t="s">
        <v>922</v>
      </c>
      <c r="G249" s="102" t="s">
        <v>926</v>
      </c>
      <c r="H249" s="57">
        <v>280</v>
      </c>
      <c r="I249" s="45">
        <v>45311</v>
      </c>
      <c r="J249" s="45">
        <v>45657</v>
      </c>
      <c r="K249" s="57">
        <v>280</v>
      </c>
    </row>
    <row r="250" spans="1:11" ht="24" x14ac:dyDescent="0.2">
      <c r="A250" s="99" t="s">
        <v>927</v>
      </c>
      <c r="B250" s="45">
        <v>45311</v>
      </c>
      <c r="C250" s="45" t="s">
        <v>928</v>
      </c>
      <c r="D250" s="46" t="s">
        <v>921</v>
      </c>
      <c r="E250" s="47" t="s">
        <v>1055</v>
      </c>
      <c r="F250" s="46" t="s">
        <v>922</v>
      </c>
      <c r="G250" s="102" t="s">
        <v>929</v>
      </c>
      <c r="H250" s="57">
        <v>93</v>
      </c>
      <c r="I250" s="45">
        <v>45311</v>
      </c>
      <c r="J250" s="45">
        <v>45657</v>
      </c>
      <c r="K250" s="57">
        <v>93</v>
      </c>
    </row>
    <row r="251" spans="1:11" ht="24" x14ac:dyDescent="0.2">
      <c r="A251" s="99" t="s">
        <v>930</v>
      </c>
      <c r="B251" s="45">
        <v>45327</v>
      </c>
      <c r="C251" s="48" t="s">
        <v>931</v>
      </c>
      <c r="D251" s="46" t="s">
        <v>921</v>
      </c>
      <c r="E251" s="47" t="s">
        <v>1056</v>
      </c>
      <c r="F251" s="46" t="s">
        <v>922</v>
      </c>
      <c r="G251" s="48" t="s">
        <v>932</v>
      </c>
      <c r="H251" s="57">
        <v>1000</v>
      </c>
      <c r="I251" s="45">
        <v>45327</v>
      </c>
      <c r="J251" s="45">
        <v>45657</v>
      </c>
      <c r="K251" s="57">
        <v>1000</v>
      </c>
    </row>
    <row r="252" spans="1:11" ht="36" x14ac:dyDescent="0.2">
      <c r="A252" s="99" t="s">
        <v>933</v>
      </c>
      <c r="B252" s="45">
        <v>45335</v>
      </c>
      <c r="C252" s="48" t="s">
        <v>934</v>
      </c>
      <c r="D252" s="46" t="s">
        <v>921</v>
      </c>
      <c r="E252" s="47" t="s">
        <v>1057</v>
      </c>
      <c r="F252" s="46" t="s">
        <v>922</v>
      </c>
      <c r="G252" s="48" t="s">
        <v>935</v>
      </c>
      <c r="H252" s="57">
        <v>1500</v>
      </c>
      <c r="I252" s="45">
        <v>45335</v>
      </c>
      <c r="J252" s="45">
        <v>45350</v>
      </c>
      <c r="K252" s="57">
        <v>1500</v>
      </c>
    </row>
    <row r="253" spans="1:11" s="50" customFormat="1" ht="36" x14ac:dyDescent="0.2">
      <c r="A253" s="99" t="s">
        <v>936</v>
      </c>
      <c r="B253" s="45">
        <v>45348</v>
      </c>
      <c r="C253" s="45" t="s">
        <v>937</v>
      </c>
      <c r="D253" s="46" t="s">
        <v>921</v>
      </c>
      <c r="E253" s="47" t="s">
        <v>1058</v>
      </c>
      <c r="F253" s="46" t="s">
        <v>922</v>
      </c>
      <c r="G253" s="48" t="s">
        <v>938</v>
      </c>
      <c r="H253" s="57">
        <v>3500</v>
      </c>
      <c r="I253" s="45">
        <v>45348</v>
      </c>
      <c r="J253" s="45">
        <v>45657</v>
      </c>
      <c r="K253" s="57">
        <v>3500</v>
      </c>
    </row>
    <row r="254" spans="1:11" ht="36" x14ac:dyDescent="0.2">
      <c r="A254" s="99" t="s">
        <v>939</v>
      </c>
      <c r="B254" s="45">
        <v>45358</v>
      </c>
      <c r="C254" s="45" t="s">
        <v>940</v>
      </c>
      <c r="D254" s="46" t="s">
        <v>921</v>
      </c>
      <c r="E254" s="47" t="s">
        <v>1059</v>
      </c>
      <c r="F254" s="46" t="s">
        <v>922</v>
      </c>
      <c r="G254" s="48" t="s">
        <v>941</v>
      </c>
      <c r="H254" s="57">
        <v>5500</v>
      </c>
      <c r="I254" s="45">
        <v>45358</v>
      </c>
      <c r="J254" s="45">
        <v>45657</v>
      </c>
      <c r="K254" s="57">
        <v>5500</v>
      </c>
    </row>
    <row r="255" spans="1:11" ht="48" x14ac:dyDescent="0.2">
      <c r="A255" s="99" t="s">
        <v>942</v>
      </c>
      <c r="B255" s="45">
        <v>45365</v>
      </c>
      <c r="C255" s="45" t="s">
        <v>943</v>
      </c>
      <c r="D255" s="46" t="s">
        <v>921</v>
      </c>
      <c r="E255" s="47" t="s">
        <v>1060</v>
      </c>
      <c r="F255" s="46" t="s">
        <v>922</v>
      </c>
      <c r="G255" s="48" t="s">
        <v>944</v>
      </c>
      <c r="H255" s="57">
        <v>3000</v>
      </c>
      <c r="I255" s="45">
        <v>45365</v>
      </c>
      <c r="J255" s="45">
        <v>45657</v>
      </c>
      <c r="K255" s="57">
        <v>3000</v>
      </c>
    </row>
    <row r="256" spans="1:11" ht="48" x14ac:dyDescent="0.2">
      <c r="A256" s="99" t="s">
        <v>945</v>
      </c>
      <c r="B256" s="45">
        <v>45366</v>
      </c>
      <c r="C256" s="45" t="s">
        <v>946</v>
      </c>
      <c r="D256" s="46" t="s">
        <v>921</v>
      </c>
      <c r="E256" s="47" t="s">
        <v>1061</v>
      </c>
      <c r="F256" s="46" t="s">
        <v>922</v>
      </c>
      <c r="G256" s="48" t="s">
        <v>947</v>
      </c>
      <c r="H256" s="57">
        <v>500</v>
      </c>
      <c r="I256" s="45">
        <v>45366</v>
      </c>
      <c r="J256" s="45">
        <v>45382</v>
      </c>
      <c r="K256" s="57">
        <v>500</v>
      </c>
    </row>
    <row r="257" spans="1:11" ht="48" x14ac:dyDescent="0.2">
      <c r="A257" s="99" t="s">
        <v>948</v>
      </c>
      <c r="B257" s="45">
        <v>45369</v>
      </c>
      <c r="C257" s="45" t="s">
        <v>949</v>
      </c>
      <c r="D257" s="46" t="s">
        <v>921</v>
      </c>
      <c r="E257" s="47" t="s">
        <v>1062</v>
      </c>
      <c r="F257" s="46" t="s">
        <v>922</v>
      </c>
      <c r="G257" s="46" t="s">
        <v>950</v>
      </c>
      <c r="H257" s="57">
        <v>500</v>
      </c>
      <c r="I257" s="45">
        <v>45369</v>
      </c>
      <c r="J257" s="45">
        <v>45382</v>
      </c>
      <c r="K257" s="57">
        <v>500</v>
      </c>
    </row>
    <row r="258" spans="1:11" ht="48" x14ac:dyDescent="0.2">
      <c r="A258" s="44" t="s">
        <v>951</v>
      </c>
      <c r="B258" s="45">
        <v>45384</v>
      </c>
      <c r="C258" s="45" t="s">
        <v>952</v>
      </c>
      <c r="D258" s="46" t="s">
        <v>921</v>
      </c>
      <c r="E258" s="47" t="s">
        <v>1063</v>
      </c>
      <c r="F258" s="46" t="s">
        <v>922</v>
      </c>
      <c r="G258" s="48" t="s">
        <v>953</v>
      </c>
      <c r="H258" s="57">
        <v>3500</v>
      </c>
      <c r="I258" s="45">
        <v>45384</v>
      </c>
      <c r="J258" s="45">
        <v>45657</v>
      </c>
      <c r="K258" s="57">
        <v>3500</v>
      </c>
    </row>
    <row r="259" spans="1:11" ht="24" x14ac:dyDescent="0.2">
      <c r="A259" s="44" t="s">
        <v>954</v>
      </c>
      <c r="B259" s="103">
        <v>45389</v>
      </c>
      <c r="C259" s="45" t="s">
        <v>955</v>
      </c>
      <c r="D259" s="46" t="s">
        <v>921</v>
      </c>
      <c r="E259" s="47" t="s">
        <v>1064</v>
      </c>
      <c r="F259" s="46" t="s">
        <v>922</v>
      </c>
      <c r="G259" s="46" t="s">
        <v>956</v>
      </c>
      <c r="H259" s="57">
        <v>1200</v>
      </c>
      <c r="I259" s="45">
        <v>45389</v>
      </c>
      <c r="J259" s="45">
        <v>45657</v>
      </c>
      <c r="K259" s="57">
        <v>1200</v>
      </c>
    </row>
    <row r="260" spans="1:11" ht="24" x14ac:dyDescent="0.2">
      <c r="A260" s="44" t="s">
        <v>957</v>
      </c>
      <c r="B260" s="45">
        <v>45391</v>
      </c>
      <c r="C260" s="45" t="s">
        <v>958</v>
      </c>
      <c r="D260" s="46" t="s">
        <v>921</v>
      </c>
      <c r="E260" s="47" t="s">
        <v>1065</v>
      </c>
      <c r="F260" s="46" t="s">
        <v>922</v>
      </c>
      <c r="G260" s="46" t="s">
        <v>959</v>
      </c>
      <c r="H260" s="57">
        <v>4500</v>
      </c>
      <c r="I260" s="45">
        <v>45391</v>
      </c>
      <c r="J260" s="45">
        <v>46022</v>
      </c>
      <c r="K260" s="57">
        <v>4500</v>
      </c>
    </row>
    <row r="261" spans="1:11" ht="36" x14ac:dyDescent="0.2">
      <c r="A261" s="44" t="s">
        <v>960</v>
      </c>
      <c r="B261" s="45">
        <v>45391</v>
      </c>
      <c r="C261" s="48" t="s">
        <v>961</v>
      </c>
      <c r="D261" s="46" t="s">
        <v>921</v>
      </c>
      <c r="E261" s="47" t="s">
        <v>1066</v>
      </c>
      <c r="F261" s="46" t="s">
        <v>922</v>
      </c>
      <c r="G261" s="48" t="s">
        <v>962</v>
      </c>
      <c r="H261" s="57">
        <v>2900</v>
      </c>
      <c r="I261" s="45">
        <v>45391</v>
      </c>
      <c r="J261" s="45">
        <v>45412</v>
      </c>
      <c r="K261" s="57">
        <v>2900</v>
      </c>
    </row>
    <row r="262" spans="1:11" ht="24" x14ac:dyDescent="0.2">
      <c r="A262" s="44" t="s">
        <v>963</v>
      </c>
      <c r="B262" s="45">
        <v>45394</v>
      </c>
      <c r="C262" s="48" t="s">
        <v>964</v>
      </c>
      <c r="D262" s="46" t="s">
        <v>921</v>
      </c>
      <c r="E262" s="47" t="s">
        <v>1067</v>
      </c>
      <c r="F262" s="46" t="s">
        <v>922</v>
      </c>
      <c r="G262" s="48" t="s">
        <v>965</v>
      </c>
      <c r="H262" s="57">
        <v>200</v>
      </c>
      <c r="I262" s="45">
        <v>45394</v>
      </c>
      <c r="J262" s="45">
        <v>45473</v>
      </c>
      <c r="K262" s="57">
        <v>200</v>
      </c>
    </row>
    <row r="263" spans="1:11" ht="36" x14ac:dyDescent="0.2">
      <c r="A263" s="44" t="s">
        <v>966</v>
      </c>
      <c r="B263" s="45">
        <v>45394</v>
      </c>
      <c r="C263" s="48" t="s">
        <v>967</v>
      </c>
      <c r="D263" s="46" t="s">
        <v>921</v>
      </c>
      <c r="E263" s="47" t="s">
        <v>1068</v>
      </c>
      <c r="F263" s="46" t="s">
        <v>922</v>
      </c>
      <c r="G263" s="48" t="s">
        <v>968</v>
      </c>
      <c r="H263" s="57">
        <v>2000</v>
      </c>
      <c r="I263" s="45">
        <v>45394</v>
      </c>
      <c r="J263" s="45">
        <v>45412</v>
      </c>
      <c r="K263" s="57">
        <v>2000</v>
      </c>
    </row>
    <row r="264" spans="1:11" ht="24" x14ac:dyDescent="0.2">
      <c r="A264" s="44" t="s">
        <v>969</v>
      </c>
      <c r="B264" s="45">
        <v>45397</v>
      </c>
      <c r="C264" s="48" t="s">
        <v>970</v>
      </c>
      <c r="D264" s="46" t="s">
        <v>921</v>
      </c>
      <c r="E264" s="47" t="s">
        <v>1069</v>
      </c>
      <c r="F264" s="46" t="s">
        <v>922</v>
      </c>
      <c r="G264" s="48" t="s">
        <v>971</v>
      </c>
      <c r="H264" s="57">
        <v>4800</v>
      </c>
      <c r="I264" s="45">
        <v>45397</v>
      </c>
      <c r="J264" s="45">
        <v>46022</v>
      </c>
      <c r="K264" s="57">
        <v>4800</v>
      </c>
    </row>
    <row r="265" spans="1:11" ht="24" x14ac:dyDescent="0.2">
      <c r="A265" s="44" t="s">
        <v>972</v>
      </c>
      <c r="B265" s="45">
        <v>45405</v>
      </c>
      <c r="C265" s="48" t="s">
        <v>973</v>
      </c>
      <c r="D265" s="46" t="s">
        <v>921</v>
      </c>
      <c r="E265" s="47" t="s">
        <v>1070</v>
      </c>
      <c r="F265" s="46" t="s">
        <v>922</v>
      </c>
      <c r="G265" s="48" t="s">
        <v>974</v>
      </c>
      <c r="H265" s="57">
        <v>3000</v>
      </c>
      <c r="I265" s="45">
        <v>45405</v>
      </c>
      <c r="J265" s="45">
        <v>46387</v>
      </c>
      <c r="K265" s="57">
        <v>3000</v>
      </c>
    </row>
    <row r="266" spans="1:11" ht="36" x14ac:dyDescent="0.2">
      <c r="A266" s="44" t="s">
        <v>975</v>
      </c>
      <c r="B266" s="45">
        <v>45405</v>
      </c>
      <c r="C266" s="48" t="s">
        <v>976</v>
      </c>
      <c r="D266" s="46" t="s">
        <v>921</v>
      </c>
      <c r="E266" s="47" t="s">
        <v>1071</v>
      </c>
      <c r="F266" s="46" t="s">
        <v>922</v>
      </c>
      <c r="G266" s="48" t="s">
        <v>977</v>
      </c>
      <c r="H266" s="57">
        <v>1891</v>
      </c>
      <c r="I266" s="45">
        <v>45405</v>
      </c>
      <c r="J266" s="45">
        <v>45405</v>
      </c>
      <c r="K266" s="57">
        <v>1891</v>
      </c>
    </row>
    <row r="267" spans="1:11" ht="36" x14ac:dyDescent="0.2">
      <c r="A267" s="44" t="s">
        <v>978</v>
      </c>
      <c r="B267" s="45">
        <v>45406</v>
      </c>
      <c r="C267" s="48" t="s">
        <v>979</v>
      </c>
      <c r="D267" s="46" t="s">
        <v>921</v>
      </c>
      <c r="E267" s="47" t="s">
        <v>1072</v>
      </c>
      <c r="F267" s="46" t="s">
        <v>922</v>
      </c>
      <c r="G267" s="48" t="s">
        <v>980</v>
      </c>
      <c r="H267" s="57">
        <v>2900</v>
      </c>
      <c r="I267" s="45">
        <v>45406</v>
      </c>
      <c r="J267" s="45">
        <v>45406</v>
      </c>
      <c r="K267" s="57">
        <v>2900</v>
      </c>
    </row>
    <row r="268" spans="1:11" ht="24" x14ac:dyDescent="0.2">
      <c r="A268" s="44" t="s">
        <v>981</v>
      </c>
      <c r="B268" s="45">
        <v>45406</v>
      </c>
      <c r="C268" s="48" t="s">
        <v>982</v>
      </c>
      <c r="D268" s="46" t="s">
        <v>921</v>
      </c>
      <c r="E268" s="47" t="s">
        <v>1073</v>
      </c>
      <c r="F268" s="46" t="s">
        <v>922</v>
      </c>
      <c r="G268" s="48" t="s">
        <v>962</v>
      </c>
      <c r="H268" s="57">
        <v>2700</v>
      </c>
      <c r="I268" s="45">
        <v>45406</v>
      </c>
      <c r="J268" s="45">
        <v>45406</v>
      </c>
      <c r="K268" s="57">
        <v>2700</v>
      </c>
    </row>
    <row r="269" spans="1:11" ht="24" x14ac:dyDescent="0.2">
      <c r="A269" s="44" t="s">
        <v>983</v>
      </c>
      <c r="B269" s="45">
        <v>45416</v>
      </c>
      <c r="C269" s="48" t="s">
        <v>984</v>
      </c>
      <c r="D269" s="46" t="s">
        <v>921</v>
      </c>
      <c r="E269" s="47" t="s">
        <v>1055</v>
      </c>
      <c r="F269" s="46" t="s">
        <v>922</v>
      </c>
      <c r="G269" s="48" t="s">
        <v>985</v>
      </c>
      <c r="H269" s="57">
        <v>160</v>
      </c>
      <c r="I269" s="45">
        <v>45416</v>
      </c>
      <c r="J269" s="45">
        <v>45416</v>
      </c>
      <c r="K269" s="57">
        <f>H269</f>
        <v>160</v>
      </c>
    </row>
    <row r="270" spans="1:11" ht="24" x14ac:dyDescent="0.2">
      <c r="A270" s="44" t="s">
        <v>986</v>
      </c>
      <c r="B270" s="45">
        <v>45432</v>
      </c>
      <c r="C270" s="48" t="s">
        <v>987</v>
      </c>
      <c r="D270" s="46" t="s">
        <v>921</v>
      </c>
      <c r="E270" s="47" t="s">
        <v>1074</v>
      </c>
      <c r="F270" s="46" t="s">
        <v>922</v>
      </c>
      <c r="G270" s="46" t="s">
        <v>988</v>
      </c>
      <c r="H270" s="57">
        <v>34542</v>
      </c>
      <c r="I270" s="45">
        <v>45432</v>
      </c>
      <c r="J270" s="45">
        <v>45961</v>
      </c>
      <c r="K270" s="57">
        <f t="shared" ref="K270:K282" si="0">H270</f>
        <v>34542</v>
      </c>
    </row>
    <row r="271" spans="1:11" ht="24" x14ac:dyDescent="0.2">
      <c r="A271" s="44" t="s">
        <v>989</v>
      </c>
      <c r="B271" s="45">
        <v>45432</v>
      </c>
      <c r="C271" s="48" t="s">
        <v>990</v>
      </c>
      <c r="D271" s="46" t="s">
        <v>921</v>
      </c>
      <c r="E271" s="47" t="s">
        <v>1075</v>
      </c>
      <c r="F271" s="46" t="s">
        <v>922</v>
      </c>
      <c r="G271" s="48" t="s">
        <v>991</v>
      </c>
      <c r="H271" s="57">
        <v>3600</v>
      </c>
      <c r="I271" s="45">
        <v>45432</v>
      </c>
      <c r="J271" s="45">
        <v>45493</v>
      </c>
      <c r="K271" s="57">
        <f t="shared" si="0"/>
        <v>3600</v>
      </c>
    </row>
    <row r="272" spans="1:11" ht="24" x14ac:dyDescent="0.2">
      <c r="A272" s="44" t="s">
        <v>992</v>
      </c>
      <c r="B272" s="45">
        <v>45432</v>
      </c>
      <c r="C272" s="48" t="s">
        <v>993</v>
      </c>
      <c r="D272" s="46" t="s">
        <v>921</v>
      </c>
      <c r="E272" s="47" t="s">
        <v>1076</v>
      </c>
      <c r="F272" s="46" t="s">
        <v>922</v>
      </c>
      <c r="G272" s="48" t="s">
        <v>994</v>
      </c>
      <c r="H272" s="57">
        <v>265.45</v>
      </c>
      <c r="I272" s="45">
        <v>45432</v>
      </c>
      <c r="J272" s="45">
        <v>45432</v>
      </c>
      <c r="K272" s="57">
        <f t="shared" si="0"/>
        <v>265.45</v>
      </c>
    </row>
    <row r="273" spans="1:11" ht="24" x14ac:dyDescent="0.2">
      <c r="A273" s="44" t="s">
        <v>995</v>
      </c>
      <c r="B273" s="45">
        <v>45440</v>
      </c>
      <c r="C273" s="48" t="s">
        <v>996</v>
      </c>
      <c r="D273" s="46" t="s">
        <v>921</v>
      </c>
      <c r="E273" s="47" t="s">
        <v>1077</v>
      </c>
      <c r="F273" s="46" t="s">
        <v>922</v>
      </c>
      <c r="G273" s="48" t="s">
        <v>997</v>
      </c>
      <c r="H273" s="57">
        <v>1000</v>
      </c>
      <c r="I273" s="104">
        <v>45440</v>
      </c>
      <c r="J273" s="45">
        <v>46022</v>
      </c>
      <c r="K273" s="57">
        <f t="shared" si="0"/>
        <v>1000</v>
      </c>
    </row>
    <row r="274" spans="1:11" ht="24" x14ac:dyDescent="0.2">
      <c r="A274" s="44" t="s">
        <v>998</v>
      </c>
      <c r="B274" s="45">
        <v>45441</v>
      </c>
      <c r="C274" s="48" t="s">
        <v>999</v>
      </c>
      <c r="D274" s="46" t="s">
        <v>921</v>
      </c>
      <c r="E274" s="47" t="s">
        <v>1078</v>
      </c>
      <c r="F274" s="46" t="s">
        <v>922</v>
      </c>
      <c r="G274" s="48" t="s">
        <v>968</v>
      </c>
      <c r="H274" s="57">
        <v>2000</v>
      </c>
      <c r="I274" s="104">
        <v>45441</v>
      </c>
      <c r="J274" s="104">
        <v>45441</v>
      </c>
      <c r="K274" s="57">
        <f t="shared" si="0"/>
        <v>2000</v>
      </c>
    </row>
    <row r="275" spans="1:11" ht="24" x14ac:dyDescent="0.2">
      <c r="A275" s="44" t="s">
        <v>1000</v>
      </c>
      <c r="B275" s="45">
        <v>45447</v>
      </c>
      <c r="C275" s="48" t="s">
        <v>1001</v>
      </c>
      <c r="D275" s="46" t="s">
        <v>921</v>
      </c>
      <c r="E275" s="47" t="s">
        <v>1079</v>
      </c>
      <c r="F275" s="46" t="s">
        <v>922</v>
      </c>
      <c r="G275" s="48" t="s">
        <v>1002</v>
      </c>
      <c r="H275" s="57">
        <v>4800</v>
      </c>
      <c r="I275" s="104">
        <v>45447</v>
      </c>
      <c r="J275" s="45">
        <v>45473</v>
      </c>
      <c r="K275" s="57">
        <f t="shared" si="0"/>
        <v>4800</v>
      </c>
    </row>
    <row r="276" spans="1:11" ht="24" x14ac:dyDescent="0.2">
      <c r="A276" s="105" t="s">
        <v>1003</v>
      </c>
      <c r="B276" s="45">
        <v>45447</v>
      </c>
      <c r="C276" s="48" t="s">
        <v>1004</v>
      </c>
      <c r="D276" s="46" t="s">
        <v>921</v>
      </c>
      <c r="E276" s="47" t="s">
        <v>1080</v>
      </c>
      <c r="F276" s="46" t="s">
        <v>922</v>
      </c>
      <c r="G276" s="48" t="s">
        <v>1005</v>
      </c>
      <c r="H276" s="57">
        <v>4700</v>
      </c>
      <c r="I276" s="104">
        <v>45447</v>
      </c>
      <c r="J276" s="45">
        <v>45596</v>
      </c>
      <c r="K276" s="57">
        <f t="shared" si="0"/>
        <v>4700</v>
      </c>
    </row>
    <row r="277" spans="1:11" ht="24" x14ac:dyDescent="0.2">
      <c r="A277" s="44" t="s">
        <v>1006</v>
      </c>
      <c r="B277" s="45">
        <v>45447</v>
      </c>
      <c r="C277" s="48" t="s">
        <v>1007</v>
      </c>
      <c r="D277" s="46" t="s">
        <v>921</v>
      </c>
      <c r="E277" s="47" t="s">
        <v>1079</v>
      </c>
      <c r="F277" s="46" t="s">
        <v>922</v>
      </c>
      <c r="G277" s="48" t="s">
        <v>1008</v>
      </c>
      <c r="H277" s="57">
        <v>4900</v>
      </c>
      <c r="I277" s="104">
        <v>45447</v>
      </c>
      <c r="J277" s="45">
        <v>45473</v>
      </c>
      <c r="K277" s="57">
        <f t="shared" si="0"/>
        <v>4900</v>
      </c>
    </row>
    <row r="278" spans="1:11" ht="24" x14ac:dyDescent="0.2">
      <c r="A278" s="44" t="s">
        <v>1009</v>
      </c>
      <c r="B278" s="45">
        <v>45458</v>
      </c>
      <c r="C278" s="48" t="s">
        <v>1010</v>
      </c>
      <c r="D278" s="46" t="s">
        <v>921</v>
      </c>
      <c r="E278" s="47" t="s">
        <v>1079</v>
      </c>
      <c r="F278" s="46" t="s">
        <v>922</v>
      </c>
      <c r="G278" s="48" t="s">
        <v>1002</v>
      </c>
      <c r="H278" s="57">
        <v>39600</v>
      </c>
      <c r="I278" s="45">
        <v>45458</v>
      </c>
      <c r="J278" s="45">
        <v>46022</v>
      </c>
      <c r="K278" s="57">
        <f t="shared" si="0"/>
        <v>39600</v>
      </c>
    </row>
    <row r="279" spans="1:11" ht="24" x14ac:dyDescent="0.2">
      <c r="A279" s="44" t="s">
        <v>1011</v>
      </c>
      <c r="B279" s="45">
        <v>45460</v>
      </c>
      <c r="C279" s="48" t="s">
        <v>1012</v>
      </c>
      <c r="D279" s="46" t="s">
        <v>921</v>
      </c>
      <c r="E279" s="47" t="s">
        <v>1079</v>
      </c>
      <c r="F279" s="46" t="s">
        <v>922</v>
      </c>
      <c r="G279" s="48" t="s">
        <v>1008</v>
      </c>
      <c r="H279" s="57">
        <v>39800</v>
      </c>
      <c r="I279" s="45">
        <v>45460</v>
      </c>
      <c r="J279" s="45">
        <v>46022</v>
      </c>
      <c r="K279" s="57">
        <f t="shared" si="0"/>
        <v>39800</v>
      </c>
    </row>
    <row r="280" spans="1:11" ht="24" x14ac:dyDescent="0.2">
      <c r="A280" s="44" t="s">
        <v>1013</v>
      </c>
      <c r="B280" s="45">
        <v>45461</v>
      </c>
      <c r="C280" s="48" t="s">
        <v>1014</v>
      </c>
      <c r="D280" s="46" t="s">
        <v>921</v>
      </c>
      <c r="E280" s="47" t="s">
        <v>1081</v>
      </c>
      <c r="F280" s="46" t="s">
        <v>922</v>
      </c>
      <c r="G280" s="48" t="s">
        <v>1005</v>
      </c>
      <c r="H280" s="57">
        <v>29490</v>
      </c>
      <c r="I280" s="45">
        <v>45461</v>
      </c>
      <c r="J280" s="45">
        <v>46752</v>
      </c>
      <c r="K280" s="57">
        <f t="shared" si="0"/>
        <v>29490</v>
      </c>
    </row>
    <row r="281" spans="1:11" ht="24" x14ac:dyDescent="0.2">
      <c r="A281" s="44" t="s">
        <v>1015</v>
      </c>
      <c r="B281" s="45">
        <v>45470</v>
      </c>
      <c r="C281" s="48" t="s">
        <v>1016</v>
      </c>
      <c r="D281" s="46" t="s">
        <v>921</v>
      </c>
      <c r="E281" s="47" t="s">
        <v>1082</v>
      </c>
      <c r="F281" s="46" t="s">
        <v>922</v>
      </c>
      <c r="G281" s="48" t="s">
        <v>1017</v>
      </c>
      <c r="H281" s="57">
        <v>2000</v>
      </c>
      <c r="I281" s="45">
        <v>45470</v>
      </c>
      <c r="J281" s="45">
        <v>46387</v>
      </c>
      <c r="K281" s="57">
        <f t="shared" si="0"/>
        <v>2000</v>
      </c>
    </row>
    <row r="282" spans="1:11" ht="24" x14ac:dyDescent="0.2">
      <c r="A282" s="44" t="s">
        <v>1018</v>
      </c>
      <c r="B282" s="45">
        <v>45471</v>
      </c>
      <c r="C282" s="48" t="s">
        <v>1019</v>
      </c>
      <c r="D282" s="46" t="s">
        <v>921</v>
      </c>
      <c r="E282" s="47" t="s">
        <v>1083</v>
      </c>
      <c r="F282" s="46" t="s">
        <v>922</v>
      </c>
      <c r="G282" s="48" t="s">
        <v>1020</v>
      </c>
      <c r="H282" s="57">
        <v>560.65</v>
      </c>
      <c r="I282" s="45">
        <v>45471</v>
      </c>
      <c r="J282" s="45">
        <v>45473</v>
      </c>
      <c r="K282" s="57">
        <f t="shared" si="0"/>
        <v>560.65</v>
      </c>
    </row>
    <row r="283" spans="1:11" x14ac:dyDescent="0.2">
      <c r="J283" s="45"/>
    </row>
    <row r="284" spans="1:11" x14ac:dyDescent="0.2">
      <c r="J284" s="49"/>
    </row>
    <row r="285" spans="1:11" x14ac:dyDescent="0.2">
      <c r="J285" s="49"/>
    </row>
    <row r="286" spans="1:11" x14ac:dyDescent="0.2">
      <c r="J286" s="49"/>
    </row>
    <row r="287" spans="1:11" x14ac:dyDescent="0.2">
      <c r="J287" s="49"/>
    </row>
    <row r="288" spans="1:11" x14ac:dyDescent="0.2">
      <c r="J288" s="49"/>
    </row>
    <row r="289" spans="10:10" x14ac:dyDescent="0.2">
      <c r="J289" s="49"/>
    </row>
  </sheetData>
  <mergeCells count="10">
    <mergeCell ref="H1:H2"/>
    <mergeCell ref="K1:K2"/>
    <mergeCell ref="I1:J1"/>
    <mergeCell ref="A1:A2"/>
    <mergeCell ref="B1:B2"/>
    <mergeCell ref="C1:C2"/>
    <mergeCell ref="D1:D2"/>
    <mergeCell ref="F1:F2"/>
    <mergeCell ref="G1:G2"/>
    <mergeCell ref="E1:E2"/>
  </mergeCells>
  <phoneticPr fontId="6" type="noConversion"/>
  <conditionalFormatting sqref="F1">
    <cfRule type="cellIs" dxfId="0" priority="1" operator="equal">
      <formula>"richiesta preventivi"</formula>
    </cfRule>
  </conditionalFormatting>
  <dataValidations count="2">
    <dataValidation type="list" allowBlank="1" showInputMessage="1" showErrorMessage="1" sqref="C212:C215 D171:D282 D29:D168 C217:C221 D3:D12 D15:D25" xr:uid="{00000000-0002-0000-0000-000000000000}">
      <formula1>struttura</formula1>
    </dataValidation>
    <dataValidation type="list" allowBlank="1" showInputMessage="1" showErrorMessage="1" sqref="E186 F222:F282 F187:F204 E218 E212:E213 F3:F12 F15:F177" xr:uid="{00000000-0002-0000-0000-000001000000}">
      <formula1>procedura</formula1>
    </dataValidation>
  </dataValidations>
  <pageMargins left="0.7" right="0.7" top="0.75" bottom="0.7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'\\172.17.0.7\sedelegale\Acquisti_e_Liquidazioni\2024\07_DARFO\[ELENCO AFFIDAMENTI_UO_DARFO_2024.xlsx]dati'!#REF!</xm:f>
          </x14:formula1>
          <xm:sqref>E221</xm:sqref>
        </x14:dataValidation>
        <x14:dataValidation type="list" allowBlank="1" showInputMessage="1" showErrorMessage="1" xr:uid="{00000000-0002-0000-0000-000003000000}">
          <x14:formula1>
            <xm:f>'\\172.17.0.7\sedelegale\Acquisti_e_Liquidazioni\2024\01_SEDE LEGALE\_TRASPARENZA\[07_ELENCO AFFIDAMENTI_UO_DARFO_2024_OK.xlsx]UO_DARFO'!#REF!</xm:f>
          </x14:formula1>
          <xm:sqref>E219:E220 E215:E217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zoomScale="110" zoomScaleNormal="110" workbookViewId="0">
      <selection activeCell="D1" sqref="D1"/>
    </sheetView>
  </sheetViews>
  <sheetFormatPr defaultColWidth="8.5703125" defaultRowHeight="15" x14ac:dyDescent="0.25"/>
  <cols>
    <col min="1" max="1" width="12.42578125" customWidth="1"/>
    <col min="2" max="2" width="17.42578125" customWidth="1"/>
    <col min="3" max="3" width="13.5703125" customWidth="1"/>
    <col min="4" max="4" width="34.42578125" customWidth="1"/>
    <col min="6" max="6" width="8.42578125" customWidth="1"/>
    <col min="7" max="7" width="16.5703125" customWidth="1"/>
    <col min="8" max="8" width="13.5703125" customWidth="1"/>
  </cols>
  <sheetData>
    <row r="1" spans="1:8" ht="21" x14ac:dyDescent="0.35">
      <c r="A1" s="19" t="s">
        <v>12</v>
      </c>
      <c r="B1" s="40" t="s">
        <v>58</v>
      </c>
      <c r="D1" s="41" t="s">
        <v>67</v>
      </c>
    </row>
    <row r="2" spans="1:8" x14ac:dyDescent="0.25">
      <c r="A2" s="19" t="s">
        <v>13</v>
      </c>
      <c r="B2" s="21">
        <v>44776</v>
      </c>
    </row>
    <row r="3" spans="1:8" x14ac:dyDescent="0.25">
      <c r="A3" s="3" t="s">
        <v>14</v>
      </c>
      <c r="B3" s="2">
        <v>670</v>
      </c>
    </row>
    <row r="4" spans="1:8" x14ac:dyDescent="0.25">
      <c r="A4" s="1" t="s">
        <v>15</v>
      </c>
      <c r="B4" s="42" t="s">
        <v>100</v>
      </c>
    </row>
    <row r="5" spans="1:8" x14ac:dyDescent="0.25">
      <c r="A5" s="3" t="s">
        <v>16</v>
      </c>
      <c r="B5" s="3" t="s">
        <v>48</v>
      </c>
    </row>
    <row r="6" spans="1:8" ht="30" x14ac:dyDescent="0.25">
      <c r="A6" s="14" t="s">
        <v>17</v>
      </c>
      <c r="B6" s="15" t="s">
        <v>18</v>
      </c>
      <c r="C6" s="16" t="s">
        <v>19</v>
      </c>
      <c r="D6" s="4" t="s">
        <v>25</v>
      </c>
      <c r="E6" s="4"/>
      <c r="F6" s="4"/>
      <c r="G6" s="139" t="s">
        <v>24</v>
      </c>
      <c r="H6" s="140"/>
    </row>
    <row r="7" spans="1:8" x14ac:dyDescent="0.25">
      <c r="A7" s="20">
        <v>376</v>
      </c>
      <c r="B7" s="24">
        <v>44783</v>
      </c>
      <c r="C7" s="30">
        <v>222.7</v>
      </c>
      <c r="D7" s="29" t="s">
        <v>99</v>
      </c>
      <c r="E7" s="25"/>
      <c r="F7" s="25"/>
      <c r="G7" s="6" t="s">
        <v>21</v>
      </c>
      <c r="H7" s="10">
        <f>B3</f>
        <v>670</v>
      </c>
    </row>
    <row r="8" spans="1:8" x14ac:dyDescent="0.25">
      <c r="A8" s="26">
        <v>437</v>
      </c>
      <c r="B8" s="24">
        <v>44837</v>
      </c>
      <c r="C8" s="32">
        <v>438.7</v>
      </c>
      <c r="D8" s="29"/>
      <c r="G8" s="6"/>
      <c r="H8" s="10"/>
    </row>
    <row r="9" spans="1:8" x14ac:dyDescent="0.25">
      <c r="A9" s="9">
        <v>634</v>
      </c>
      <c r="B9" s="24">
        <v>44893</v>
      </c>
      <c r="C9" s="17">
        <v>222.7</v>
      </c>
      <c r="D9" s="28"/>
      <c r="G9" s="5" t="s">
        <v>22</v>
      </c>
      <c r="H9" s="11">
        <f>C12</f>
        <v>884.09999999999991</v>
      </c>
    </row>
    <row r="10" spans="1:8" ht="15.75" thickBot="1" x14ac:dyDescent="0.3">
      <c r="A10" s="36"/>
      <c r="B10" s="34"/>
      <c r="C10" s="35"/>
      <c r="G10" s="7"/>
      <c r="H10" s="8"/>
    </row>
    <row r="11" spans="1:8" ht="15.75" thickBot="1" x14ac:dyDescent="0.3">
      <c r="A11" s="23"/>
      <c r="C11" s="27"/>
      <c r="G11" s="12" t="s">
        <v>23</v>
      </c>
      <c r="H11" s="22">
        <f>+H7-H9</f>
        <v>-214.09999999999991</v>
      </c>
    </row>
    <row r="12" spans="1:8" x14ac:dyDescent="0.25">
      <c r="A12" s="37"/>
      <c r="B12" s="38" t="s">
        <v>20</v>
      </c>
      <c r="C12" s="39">
        <f>SUM(C7:C11)</f>
        <v>884.09999999999991</v>
      </c>
    </row>
    <row r="15" spans="1:8" x14ac:dyDescent="0.25">
      <c r="A15" s="19" t="s">
        <v>12</v>
      </c>
      <c r="B15" s="40" t="s">
        <v>81</v>
      </c>
      <c r="C15" t="s">
        <v>80</v>
      </c>
    </row>
    <row r="16" spans="1:8" ht="18.75" x14ac:dyDescent="0.3">
      <c r="A16" s="19" t="s">
        <v>13</v>
      </c>
      <c r="B16" s="21">
        <v>44400</v>
      </c>
      <c r="D16" s="33" t="s">
        <v>67</v>
      </c>
    </row>
    <row r="17" spans="1:8" x14ac:dyDescent="0.25">
      <c r="A17" s="3" t="s">
        <v>14</v>
      </c>
      <c r="B17" s="2">
        <v>648</v>
      </c>
    </row>
    <row r="18" spans="1:8" x14ac:dyDescent="0.25">
      <c r="A18" s="1" t="s">
        <v>15</v>
      </c>
      <c r="B18" s="18" t="s">
        <v>83</v>
      </c>
    </row>
    <row r="19" spans="1:8" x14ac:dyDescent="0.25">
      <c r="A19" s="3" t="s">
        <v>16</v>
      </c>
      <c r="B19" s="3" t="s">
        <v>48</v>
      </c>
    </row>
    <row r="20" spans="1:8" x14ac:dyDescent="0.25">
      <c r="B20" s="1"/>
    </row>
    <row r="21" spans="1:8" x14ac:dyDescent="0.25">
      <c r="B21" s="1"/>
    </row>
    <row r="22" spans="1:8" ht="30" x14ac:dyDescent="0.25">
      <c r="A22" s="14" t="s">
        <v>17</v>
      </c>
      <c r="B22" s="15" t="s">
        <v>18</v>
      </c>
      <c r="C22" s="16" t="s">
        <v>19</v>
      </c>
      <c r="D22" s="4" t="s">
        <v>25</v>
      </c>
      <c r="E22" s="4"/>
      <c r="F22" s="4"/>
      <c r="G22" s="139" t="s">
        <v>24</v>
      </c>
      <c r="H22" s="140"/>
    </row>
    <row r="23" spans="1:8" x14ac:dyDescent="0.25">
      <c r="A23" s="20" t="s">
        <v>95</v>
      </c>
      <c r="B23" s="24">
        <v>44454</v>
      </c>
      <c r="C23" s="30">
        <v>150.69999999999999</v>
      </c>
      <c r="D23" s="29" t="s">
        <v>82</v>
      </c>
      <c r="E23" s="25"/>
      <c r="F23" s="25"/>
      <c r="G23" s="6" t="s">
        <v>21</v>
      </c>
      <c r="H23" s="10">
        <f>+B17</f>
        <v>648</v>
      </c>
    </row>
    <row r="24" spans="1:8" x14ac:dyDescent="0.25">
      <c r="A24" s="26" t="s">
        <v>96</v>
      </c>
      <c r="B24" s="24">
        <v>44530</v>
      </c>
      <c r="C24" s="32">
        <v>216</v>
      </c>
      <c r="D24" s="29" t="s">
        <v>85</v>
      </c>
      <c r="G24" s="6"/>
      <c r="H24" s="10"/>
    </row>
    <row r="25" spans="1:8" x14ac:dyDescent="0.25">
      <c r="A25" s="9" t="s">
        <v>93</v>
      </c>
      <c r="B25" s="24">
        <v>44623</v>
      </c>
      <c r="C25" s="17">
        <v>222.7</v>
      </c>
      <c r="D25" s="28" t="s">
        <v>94</v>
      </c>
      <c r="G25" s="5" t="s">
        <v>22</v>
      </c>
      <c r="H25" s="11">
        <f>+C28</f>
        <v>589.4</v>
      </c>
    </row>
    <row r="26" spans="1:8" ht="15.75" thickBot="1" x14ac:dyDescent="0.3">
      <c r="A26" s="36"/>
      <c r="B26" s="34"/>
      <c r="C26" s="35"/>
      <c r="G26" s="7"/>
      <c r="H26" s="8"/>
    </row>
    <row r="27" spans="1:8" ht="15.75" thickBot="1" x14ac:dyDescent="0.3">
      <c r="A27" s="23"/>
      <c r="C27" s="27"/>
      <c r="G27" s="12" t="s">
        <v>23</v>
      </c>
      <c r="H27" s="13">
        <f>+H23-H25</f>
        <v>58.600000000000023</v>
      </c>
    </row>
    <row r="28" spans="1:8" ht="18.75" x14ac:dyDescent="0.3">
      <c r="A28" s="37"/>
      <c r="B28" s="38" t="s">
        <v>20</v>
      </c>
      <c r="C28" s="39">
        <f>SUM(C23:C27)</f>
        <v>589.4</v>
      </c>
      <c r="G28" s="33" t="s">
        <v>67</v>
      </c>
    </row>
    <row r="31" spans="1:8" x14ac:dyDescent="0.25">
      <c r="A31" s="19" t="s">
        <v>12</v>
      </c>
      <c r="B31" s="19" t="s">
        <v>46</v>
      </c>
    </row>
    <row r="32" spans="1:8" ht="18.75" x14ac:dyDescent="0.3">
      <c r="A32" s="19" t="s">
        <v>13</v>
      </c>
      <c r="B32" s="21">
        <v>44021</v>
      </c>
      <c r="D32" s="33" t="s">
        <v>67</v>
      </c>
    </row>
    <row r="33" spans="1:8" x14ac:dyDescent="0.25">
      <c r="A33" s="3" t="s">
        <v>14</v>
      </c>
      <c r="B33" s="2">
        <v>668.1</v>
      </c>
    </row>
    <row r="34" spans="1:8" x14ac:dyDescent="0.25">
      <c r="A34" s="1" t="s">
        <v>15</v>
      </c>
      <c r="B34" s="18" t="s">
        <v>47</v>
      </c>
    </row>
    <row r="35" spans="1:8" x14ac:dyDescent="0.25">
      <c r="A35" s="3" t="s">
        <v>16</v>
      </c>
      <c r="B35" s="3" t="s">
        <v>48</v>
      </c>
    </row>
    <row r="36" spans="1:8" x14ac:dyDescent="0.25">
      <c r="B36" s="1"/>
    </row>
    <row r="37" spans="1:8" x14ac:dyDescent="0.25">
      <c r="B37" s="1"/>
    </row>
    <row r="38" spans="1:8" ht="30" x14ac:dyDescent="0.25">
      <c r="A38" s="14" t="s">
        <v>17</v>
      </c>
      <c r="B38" s="15" t="s">
        <v>18</v>
      </c>
      <c r="C38" s="16" t="s">
        <v>19</v>
      </c>
      <c r="D38" s="4"/>
      <c r="E38" s="4"/>
      <c r="F38" s="4"/>
      <c r="G38" s="139" t="s">
        <v>24</v>
      </c>
      <c r="H38" s="140"/>
    </row>
    <row r="39" spans="1:8" x14ac:dyDescent="0.25">
      <c r="A39" s="20">
        <v>268</v>
      </c>
      <c r="B39" s="29">
        <v>44084</v>
      </c>
      <c r="C39" s="30">
        <v>222.16</v>
      </c>
      <c r="D39" t="s">
        <v>50</v>
      </c>
      <c r="E39" s="25"/>
      <c r="F39" s="25"/>
      <c r="G39" s="6" t="s">
        <v>21</v>
      </c>
      <c r="H39" s="10">
        <f>+B33</f>
        <v>668.1</v>
      </c>
    </row>
    <row r="40" spans="1:8" ht="30" x14ac:dyDescent="0.25">
      <c r="A40" s="26">
        <v>488</v>
      </c>
      <c r="B40" s="31" t="s">
        <v>51</v>
      </c>
      <c r="C40" s="32">
        <v>222.7</v>
      </c>
      <c r="D40" s="25" t="s">
        <v>49</v>
      </c>
      <c r="G40" s="6"/>
      <c r="H40" s="10"/>
    </row>
    <row r="41" spans="1:8" x14ac:dyDescent="0.25">
      <c r="A41" s="9">
        <v>3</v>
      </c>
      <c r="B41" s="28">
        <v>44204</v>
      </c>
      <c r="C41" s="17">
        <v>222.7</v>
      </c>
      <c r="D41" t="s">
        <v>65</v>
      </c>
      <c r="G41" s="5" t="s">
        <v>22</v>
      </c>
      <c r="H41" s="11">
        <f>+C44</f>
        <v>890.26</v>
      </c>
    </row>
    <row r="42" spans="1:8" ht="15.75" thickBot="1" x14ac:dyDescent="0.3">
      <c r="A42" s="36">
        <v>9</v>
      </c>
      <c r="B42" s="34">
        <v>44208</v>
      </c>
      <c r="C42" s="35">
        <v>222.7</v>
      </c>
      <c r="D42" t="s">
        <v>66</v>
      </c>
      <c r="G42" s="7"/>
      <c r="H42" s="8"/>
    </row>
    <row r="43" spans="1:8" ht="15.75" thickBot="1" x14ac:dyDescent="0.3">
      <c r="A43" s="23"/>
      <c r="C43" s="27"/>
      <c r="G43" s="12" t="s">
        <v>23</v>
      </c>
      <c r="H43" s="13">
        <f>+H39-H41</f>
        <v>-222.15999999999997</v>
      </c>
    </row>
    <row r="44" spans="1:8" ht="18.75" x14ac:dyDescent="0.3">
      <c r="A44" s="37"/>
      <c r="B44" s="38" t="s">
        <v>20</v>
      </c>
      <c r="C44" s="39">
        <f>SUM(C39:C43)</f>
        <v>890.26</v>
      </c>
      <c r="G44" s="33" t="s">
        <v>67</v>
      </c>
    </row>
  </sheetData>
  <mergeCells count="3">
    <mergeCell ref="G38:H38"/>
    <mergeCell ref="G22:H22"/>
    <mergeCell ref="G6:H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Sede legale</vt:lpstr>
      <vt:lpstr>PUBLIADIGE</vt:lpstr>
      <vt:lpstr>'Sede legale'!_Hlk103250112</vt:lpstr>
      <vt:lpstr>'Sede legale'!_Hlk82097065</vt:lpstr>
      <vt:lpstr>'Sede legale'!Area_stampa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2024-12-18T11:45:12Z</dcterms:modified>
</cp:coreProperties>
</file>